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'Лист1'!$A$1:$O$37</definedName>
  </definedNames>
  <calcPr fullCalcOnLoad="1"/>
</workbook>
</file>

<file path=xl/sharedStrings.xml><?xml version="1.0" encoding="utf-8"?>
<sst xmlns="http://schemas.openxmlformats.org/spreadsheetml/2006/main" count="88" uniqueCount="78">
  <si>
    <t>Сводная ведомость</t>
  </si>
  <si>
    <t>№ п/п</t>
  </si>
  <si>
    <t>Фамилия                                              Имя                                                              Отчество</t>
  </si>
  <si>
    <t>Средний балл по дисциплинам</t>
  </si>
  <si>
    <t>Средний балл учащегося</t>
  </si>
  <si>
    <t>Абсолютная успеваем, %</t>
  </si>
  <si>
    <t>Качественная успеваем, %</t>
  </si>
  <si>
    <t>Номер ученического билета</t>
  </si>
  <si>
    <t>Зав.отделением Журавская Ольга Михайловна - 43-40-95</t>
  </si>
  <si>
    <t xml:space="preserve">Электротехническое  Отделение  </t>
  </si>
  <si>
    <t>Куратор: Воронецкая Алла Николаевна</t>
  </si>
  <si>
    <t>Абдрашитов И В</t>
  </si>
  <si>
    <t>Бакович М О</t>
  </si>
  <si>
    <t>Белуга Д А</t>
  </si>
  <si>
    <t>Бендорюс В А</t>
  </si>
  <si>
    <t>Борисевич А Ю</t>
  </si>
  <si>
    <t>Васильчик В Ю</t>
  </si>
  <si>
    <t>Гаспарян Э А</t>
  </si>
  <si>
    <t>Горош Д А</t>
  </si>
  <si>
    <t>Дулько А Н</t>
  </si>
  <si>
    <t>Евтюхов А В</t>
  </si>
  <si>
    <t>Калюта П А</t>
  </si>
  <si>
    <t>Ковалевич Е П</t>
  </si>
  <si>
    <t>Костюк  К И</t>
  </si>
  <si>
    <t>Лебедь Н В</t>
  </si>
  <si>
    <t>Мишкель А А</t>
  </si>
  <si>
    <t>Потоцкий Д Д</t>
  </si>
  <si>
    <t>Сидорович Н С</t>
  </si>
  <si>
    <t>Ситкевич Г А</t>
  </si>
  <si>
    <t>Суша М Н</t>
  </si>
  <si>
    <t>Титок К И</t>
  </si>
  <si>
    <t>Шкируть Д А</t>
  </si>
  <si>
    <t>Школко И О</t>
  </si>
  <si>
    <t>Шловенец А Р</t>
  </si>
  <si>
    <t>Якубович Е А</t>
  </si>
  <si>
    <t>Янукевич В В</t>
  </si>
  <si>
    <t>ЛВ0502051</t>
  </si>
  <si>
    <t>ЛВ0502052</t>
  </si>
  <si>
    <t>ЛВ0502053</t>
  </si>
  <si>
    <t>ЛВ0502054</t>
  </si>
  <si>
    <t>ЛВ0502055</t>
  </si>
  <si>
    <t>ЛВ0502056</t>
  </si>
  <si>
    <t>ЛВ0502057</t>
  </si>
  <si>
    <t>ЛВ0502058</t>
  </si>
  <si>
    <t>ЛВ0502059</t>
  </si>
  <si>
    <t>ЛВ0502060</t>
  </si>
  <si>
    <t>ЛВ0502061</t>
  </si>
  <si>
    <t>ЛВ0502062</t>
  </si>
  <si>
    <t>ЛВ0502063</t>
  </si>
  <si>
    <t>ЛВ0502064</t>
  </si>
  <si>
    <t>ЛВ0502065</t>
  </si>
  <si>
    <t>ЛВ0502066</t>
  </si>
  <si>
    <t>ЛВ0502067</t>
  </si>
  <si>
    <t>ЛВ0502068</t>
  </si>
  <si>
    <t>ЛВ0502069</t>
  </si>
  <si>
    <t>ЛВ0502070</t>
  </si>
  <si>
    <t>ЛВ0502071</t>
  </si>
  <si>
    <t>ЛВ0502072</t>
  </si>
  <si>
    <t>ЛВ0502073</t>
  </si>
  <si>
    <t>ЛВ0502074</t>
  </si>
  <si>
    <t>ЛВ0502075</t>
  </si>
  <si>
    <t>Группа ТПО-1.19/2</t>
  </si>
  <si>
    <r>
      <t xml:space="preserve">промежуточной аттестации учащихся </t>
    </r>
    <r>
      <rPr>
        <b/>
        <i/>
        <sz val="12"/>
        <color indexed="10"/>
        <rFont val="Times New Roman"/>
        <family val="1"/>
      </rPr>
      <t>ноябрь 2020</t>
    </r>
  </si>
  <si>
    <r>
      <t>Основы алгоритмизации и программирование -</t>
    </r>
    <r>
      <rPr>
        <b/>
        <sz val="12"/>
        <rFont val="Times New Roman"/>
        <family val="1"/>
      </rPr>
      <t>Хомченко АИ</t>
    </r>
  </si>
  <si>
    <r>
      <t>Основы инженерной графики -</t>
    </r>
    <r>
      <rPr>
        <b/>
        <sz val="12"/>
        <rFont val="Times New Roman"/>
        <family val="1"/>
      </rPr>
      <t>Зимницкая АП Мороз СИ</t>
    </r>
  </si>
  <si>
    <r>
      <t xml:space="preserve">Физкультура и здоровье - </t>
    </r>
    <r>
      <rPr>
        <b/>
        <sz val="12"/>
        <rFont val="Times New Roman"/>
        <family val="1"/>
      </rPr>
      <t>Новицкий АВ.</t>
    </r>
  </si>
  <si>
    <r>
      <t xml:space="preserve"> ТРПО -        </t>
    </r>
    <r>
      <rPr>
        <b/>
        <sz val="12"/>
        <rFont val="Times New Roman"/>
        <family val="1"/>
      </rPr>
      <t>Максименко АС</t>
    </r>
  </si>
  <si>
    <r>
      <t xml:space="preserve">Математика -                </t>
    </r>
    <r>
      <rPr>
        <b/>
        <sz val="12"/>
        <rFont val="Times New Roman"/>
        <family val="1"/>
      </rPr>
      <t>Воронина ЕВ</t>
    </r>
  </si>
  <si>
    <r>
      <t>Иностранный язык-</t>
    </r>
    <r>
      <rPr>
        <b/>
        <sz val="12"/>
        <rFont val="Times New Roman"/>
        <family val="1"/>
      </rPr>
      <t>Горбач ЕТ  Бродович ВВ</t>
    </r>
  </si>
  <si>
    <r>
      <t xml:space="preserve">Защита населения и территорий от ЧС-  </t>
    </r>
    <r>
      <rPr>
        <b/>
        <sz val="12"/>
        <rFont val="Times New Roman"/>
        <family val="1"/>
      </rPr>
      <t>Щербина БВ</t>
    </r>
  </si>
  <si>
    <r>
      <t xml:space="preserve">Основы предпринимательской деятельности              </t>
    </r>
    <r>
      <rPr>
        <b/>
        <sz val="12"/>
        <rFont val="Times New Roman"/>
        <family val="1"/>
      </rPr>
      <t>Занкович СП</t>
    </r>
  </si>
  <si>
    <r>
      <t xml:space="preserve">Прикладное ПО -       </t>
    </r>
    <r>
      <rPr>
        <b/>
        <sz val="12"/>
        <rFont val="Times New Roman"/>
        <family val="1"/>
      </rPr>
      <t>Оскерко ТА</t>
    </r>
  </si>
  <si>
    <r>
      <t xml:space="preserve">Техника коммуникации - </t>
    </r>
    <r>
      <rPr>
        <b/>
        <sz val="12"/>
        <rFont val="Times New Roman"/>
        <family val="1"/>
      </rPr>
      <t>Макаревич НР</t>
    </r>
  </si>
  <si>
    <r>
      <t xml:space="preserve">ОСГН  - </t>
    </r>
    <r>
      <rPr>
        <b/>
        <sz val="12"/>
        <rFont val="Times New Roman"/>
        <family val="1"/>
      </rPr>
      <t>Пчельник ЕВ</t>
    </r>
  </si>
  <si>
    <t>зач</t>
  </si>
  <si>
    <t>н/а</t>
  </si>
  <si>
    <t>на</t>
  </si>
  <si>
    <t>92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</si>
</sst>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4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i/>
      <sz val="12"/>
      <color indexed="10"/>
      <name val="Times New Roman"/>
      <family val="1"/>
    </font>
    <font>
      <b/>
      <sz val="22"/>
      <name val="Times New Roman"/>
      <family val="1"/>
    </font>
    <font>
      <b/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wrapText="1"/>
    </xf>
    <xf numFmtId="0" fontId="7" fillId="0" borderId="18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28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29" xfId="0" applyFont="1" applyBorder="1" applyAlignment="1">
      <alignment/>
    </xf>
    <xf numFmtId="49" fontId="7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 textRotation="90" wrapText="1"/>
    </xf>
    <xf numFmtId="0" fontId="2" fillId="0" borderId="30" xfId="0" applyFont="1" applyBorder="1" applyAlignment="1">
      <alignment horizontal="left" textRotation="90" wrapText="1"/>
    </xf>
    <xf numFmtId="0" fontId="2" fillId="0" borderId="31" xfId="0" applyFont="1" applyBorder="1" applyAlignment="1">
      <alignment horizontal="left" textRotation="90" wrapText="1"/>
    </xf>
    <xf numFmtId="0" fontId="2" fillId="0" borderId="32" xfId="0" applyFont="1" applyBorder="1" applyAlignment="1">
      <alignment horizontal="left" textRotation="90" wrapText="1"/>
    </xf>
    <xf numFmtId="0" fontId="5" fillId="0" borderId="0" xfId="0" applyFont="1" applyAlignment="1">
      <alignment horizontal="center"/>
    </xf>
    <xf numFmtId="0" fontId="5" fillId="0" borderId="3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 vertical="top"/>
    </xf>
    <xf numFmtId="0" fontId="5" fillId="0" borderId="36" xfId="0" applyFont="1" applyBorder="1" applyAlignment="1">
      <alignment horizontal="center" vertical="top"/>
    </xf>
    <xf numFmtId="0" fontId="5" fillId="0" borderId="37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textRotation="90" wrapText="1"/>
    </xf>
    <xf numFmtId="0" fontId="2" fillId="0" borderId="30" xfId="0" applyFont="1" applyBorder="1" applyAlignment="1">
      <alignment horizontal="center" textRotation="90" wrapText="1"/>
    </xf>
    <xf numFmtId="0" fontId="2" fillId="0" borderId="26" xfId="0" applyFont="1" applyBorder="1" applyAlignment="1">
      <alignment horizontal="center" textRotation="90" wrapText="1"/>
    </xf>
    <xf numFmtId="0" fontId="2" fillId="0" borderId="26" xfId="0" applyFont="1" applyBorder="1" applyAlignment="1">
      <alignment horizontal="left" textRotation="90" wrapText="1"/>
    </xf>
    <xf numFmtId="180" fontId="7" fillId="0" borderId="13" xfId="0" applyNumberFormat="1" applyFont="1" applyBorder="1" applyAlignment="1">
      <alignment horizontal="center" wrapText="1"/>
    </xf>
    <xf numFmtId="180" fontId="7" fillId="0" borderId="24" xfId="0" applyNumberFormat="1" applyFont="1" applyBorder="1" applyAlignment="1">
      <alignment horizontal="center" wrapText="1"/>
    </xf>
    <xf numFmtId="0" fontId="28" fillId="0" borderId="38" xfId="0" applyFont="1" applyBorder="1" applyAlignment="1">
      <alignment wrapText="1"/>
    </xf>
    <xf numFmtId="0" fontId="28" fillId="0" borderId="39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5"/>
  <sheetViews>
    <sheetView tabSelected="1" view="pageBreakPreview" zoomScale="80" zoomScaleNormal="80" zoomScaleSheetLayoutView="80" zoomScalePageLayoutView="0" workbookViewId="0" topLeftCell="A4">
      <selection activeCell="B10" sqref="B10:B34"/>
    </sheetView>
  </sheetViews>
  <sheetFormatPr defaultColWidth="9.00390625" defaultRowHeight="12.75"/>
  <cols>
    <col min="1" max="1" width="5.875" style="0" customWidth="1"/>
    <col min="2" max="2" width="27.00390625" style="0" customWidth="1"/>
    <col min="3" max="3" width="12.875" style="0" customWidth="1"/>
    <col min="4" max="4" width="10.00390625" style="0" customWidth="1"/>
    <col min="5" max="5" width="7.625" style="0" customWidth="1"/>
    <col min="6" max="6" width="6.875" style="0" customWidth="1"/>
    <col min="7" max="7" width="10.125" style="0" customWidth="1"/>
    <col min="8" max="8" width="8.25390625" style="0" customWidth="1"/>
    <col min="9" max="9" width="7.75390625" style="0" customWidth="1"/>
    <col min="10" max="10" width="7.625" style="0" customWidth="1"/>
    <col min="11" max="11" width="5.875" style="0" customWidth="1"/>
    <col min="12" max="12" width="6.75390625" style="0" customWidth="1"/>
    <col min="13" max="13" width="9.875" style="0" customWidth="1"/>
    <col min="14" max="14" width="7.625" style="0" customWidth="1"/>
    <col min="15" max="15" width="13.125" style="0" customWidth="1"/>
  </cols>
  <sheetData>
    <row r="1" spans="1:14" s="1" customFormat="1" ht="15.75">
      <c r="A1" s="2" t="s">
        <v>9</v>
      </c>
      <c r="G1" s="43" t="s">
        <v>8</v>
      </c>
      <c r="H1" s="43"/>
      <c r="I1" s="43"/>
      <c r="J1" s="43"/>
      <c r="K1" s="43"/>
      <c r="L1" s="43"/>
      <c r="M1" s="43"/>
      <c r="N1" s="43"/>
    </row>
    <row r="2" s="1" customFormat="1" ht="15.75">
      <c r="A2" s="2" t="s">
        <v>61</v>
      </c>
    </row>
    <row r="3" s="1" customFormat="1" ht="15.75">
      <c r="A3" s="2" t="s">
        <v>10</v>
      </c>
    </row>
    <row r="4" spans="1:21" ht="15.75">
      <c r="A4" s="44" t="s">
        <v>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1"/>
    </row>
    <row r="5" spans="1:21" ht="15.75">
      <c r="A5" s="44" t="s">
        <v>62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1"/>
    </row>
    <row r="6" spans="1:16" ht="15.75" customHeight="1">
      <c r="A6" s="36" t="s">
        <v>1</v>
      </c>
      <c r="B6" s="36" t="s">
        <v>2</v>
      </c>
      <c r="C6" s="45" t="s">
        <v>7</v>
      </c>
      <c r="D6" s="30" t="s">
        <v>63</v>
      </c>
      <c r="E6" s="30" t="s">
        <v>64</v>
      </c>
      <c r="F6" s="48" t="s">
        <v>66</v>
      </c>
      <c r="G6" s="30" t="s">
        <v>70</v>
      </c>
      <c r="H6" s="30" t="s">
        <v>71</v>
      </c>
      <c r="I6" s="30" t="s">
        <v>72</v>
      </c>
      <c r="J6" s="30" t="s">
        <v>65</v>
      </c>
      <c r="K6" s="30" t="s">
        <v>73</v>
      </c>
      <c r="L6" s="30" t="s">
        <v>67</v>
      </c>
      <c r="M6" s="30" t="s">
        <v>69</v>
      </c>
      <c r="N6" s="30" t="s">
        <v>68</v>
      </c>
      <c r="O6" s="45" t="s">
        <v>4</v>
      </c>
      <c r="P6" s="1"/>
    </row>
    <row r="7" spans="1:16" ht="27.75" customHeight="1">
      <c r="A7" s="37"/>
      <c r="B7" s="37"/>
      <c r="C7" s="46"/>
      <c r="D7" s="31"/>
      <c r="E7" s="31"/>
      <c r="F7" s="49"/>
      <c r="G7" s="32"/>
      <c r="H7" s="31"/>
      <c r="I7" s="33"/>
      <c r="J7" s="31"/>
      <c r="K7" s="31"/>
      <c r="L7" s="31"/>
      <c r="M7" s="31"/>
      <c r="N7" s="31"/>
      <c r="O7" s="46"/>
      <c r="P7" s="1"/>
    </row>
    <row r="8" spans="1:16" ht="118.5" customHeight="1">
      <c r="A8" s="37"/>
      <c r="B8" s="37"/>
      <c r="C8" s="47"/>
      <c r="D8" s="31"/>
      <c r="E8" s="31"/>
      <c r="F8" s="50"/>
      <c r="G8" s="31"/>
      <c r="H8" s="51"/>
      <c r="I8" s="31"/>
      <c r="J8" s="31"/>
      <c r="K8" s="31"/>
      <c r="L8" s="31"/>
      <c r="M8" s="31"/>
      <c r="N8" s="31"/>
      <c r="O8" s="47"/>
      <c r="P8" s="1"/>
    </row>
    <row r="9" spans="1:16" ht="16.5" thickBo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6">
        <v>8</v>
      </c>
      <c r="I9" s="6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1"/>
    </row>
    <row r="10" spans="1:16" ht="30" customHeight="1" thickBot="1">
      <c r="A10" s="4">
        <v>1</v>
      </c>
      <c r="B10" s="54" t="s">
        <v>11</v>
      </c>
      <c r="C10" s="5" t="s">
        <v>36</v>
      </c>
      <c r="D10" s="7">
        <v>9</v>
      </c>
      <c r="E10" s="8">
        <v>8</v>
      </c>
      <c r="F10" s="8">
        <v>8</v>
      </c>
      <c r="G10" s="9">
        <v>6</v>
      </c>
      <c r="H10" s="10">
        <v>8</v>
      </c>
      <c r="I10" s="11">
        <v>9</v>
      </c>
      <c r="J10" s="8" t="s">
        <v>74</v>
      </c>
      <c r="K10" s="12">
        <v>8</v>
      </c>
      <c r="L10" s="8">
        <v>6</v>
      </c>
      <c r="M10" s="8"/>
      <c r="N10" s="8">
        <v>8</v>
      </c>
      <c r="O10" s="52">
        <f aca="true" t="shared" si="0" ref="O10:O34">AVERAGE(D10:N10)</f>
        <v>7.777777777777778</v>
      </c>
      <c r="P10" s="1"/>
    </row>
    <row r="11" spans="1:16" ht="28.5" customHeight="1" thickBot="1">
      <c r="A11" s="4">
        <f aca="true" t="shared" si="1" ref="A11:A33">A10+1</f>
        <v>2</v>
      </c>
      <c r="B11" s="55" t="s">
        <v>12</v>
      </c>
      <c r="C11" s="5" t="s">
        <v>37</v>
      </c>
      <c r="D11" s="13">
        <v>7</v>
      </c>
      <c r="E11" s="14">
        <v>8</v>
      </c>
      <c r="F11" s="14">
        <v>7</v>
      </c>
      <c r="G11" s="15">
        <v>8</v>
      </c>
      <c r="H11" s="16">
        <v>8</v>
      </c>
      <c r="I11" s="17">
        <v>9</v>
      </c>
      <c r="J11" s="14">
        <v>5</v>
      </c>
      <c r="K11" s="18">
        <v>8</v>
      </c>
      <c r="L11" s="14">
        <v>6</v>
      </c>
      <c r="M11" s="14"/>
      <c r="N11" s="14">
        <v>7</v>
      </c>
      <c r="O11" s="52">
        <f t="shared" si="0"/>
        <v>7.3</v>
      </c>
      <c r="P11" s="1"/>
    </row>
    <row r="12" spans="1:16" ht="28.5" thickBot="1">
      <c r="A12" s="4">
        <v>3</v>
      </c>
      <c r="B12" s="55" t="s">
        <v>13</v>
      </c>
      <c r="C12" s="5" t="s">
        <v>38</v>
      </c>
      <c r="D12" s="13">
        <v>7</v>
      </c>
      <c r="E12" s="14">
        <v>8</v>
      </c>
      <c r="F12" s="14">
        <v>8</v>
      </c>
      <c r="G12" s="15">
        <v>7</v>
      </c>
      <c r="H12" s="16">
        <v>8</v>
      </c>
      <c r="I12" s="17">
        <v>9</v>
      </c>
      <c r="J12" s="14">
        <v>6</v>
      </c>
      <c r="K12" s="18">
        <v>8</v>
      </c>
      <c r="L12" s="14">
        <v>7</v>
      </c>
      <c r="M12" s="14"/>
      <c r="N12" s="14">
        <v>8</v>
      </c>
      <c r="O12" s="52">
        <f t="shared" si="0"/>
        <v>7.6</v>
      </c>
      <c r="P12" s="1"/>
    </row>
    <row r="13" spans="1:16" ht="28.5" thickBot="1">
      <c r="A13" s="4">
        <f t="shared" si="1"/>
        <v>4</v>
      </c>
      <c r="B13" s="55" t="s">
        <v>14</v>
      </c>
      <c r="C13" s="5" t="s">
        <v>39</v>
      </c>
      <c r="D13" s="13">
        <v>6</v>
      </c>
      <c r="E13" s="14">
        <v>7</v>
      </c>
      <c r="F13" s="14">
        <v>6</v>
      </c>
      <c r="G13" s="15">
        <v>6</v>
      </c>
      <c r="H13" s="16">
        <v>8</v>
      </c>
      <c r="I13" s="17">
        <v>9</v>
      </c>
      <c r="J13" s="14">
        <v>5</v>
      </c>
      <c r="K13" s="18">
        <v>8</v>
      </c>
      <c r="L13" s="14">
        <v>4</v>
      </c>
      <c r="M13" s="14"/>
      <c r="N13" s="14">
        <v>9</v>
      </c>
      <c r="O13" s="52">
        <f t="shared" si="0"/>
        <v>6.8</v>
      </c>
      <c r="P13" s="1"/>
    </row>
    <row r="14" spans="1:16" ht="26.25" customHeight="1" thickBot="1">
      <c r="A14" s="4">
        <f t="shared" si="1"/>
        <v>5</v>
      </c>
      <c r="B14" s="55" t="s">
        <v>15</v>
      </c>
      <c r="C14" s="5" t="s">
        <v>40</v>
      </c>
      <c r="D14" s="13">
        <v>6</v>
      </c>
      <c r="E14" s="14">
        <v>8</v>
      </c>
      <c r="F14" s="14">
        <v>8</v>
      </c>
      <c r="G14" s="15">
        <v>7</v>
      </c>
      <c r="H14" s="16">
        <v>8</v>
      </c>
      <c r="I14" s="17">
        <v>9</v>
      </c>
      <c r="J14" s="14">
        <v>5</v>
      </c>
      <c r="K14" s="18">
        <v>9</v>
      </c>
      <c r="L14" s="14">
        <v>6</v>
      </c>
      <c r="M14" s="14"/>
      <c r="N14" s="14">
        <v>7</v>
      </c>
      <c r="O14" s="52">
        <f t="shared" si="0"/>
        <v>7.3</v>
      </c>
      <c r="P14" s="1"/>
    </row>
    <row r="15" spans="1:16" ht="24" customHeight="1" thickBot="1">
      <c r="A15" s="4">
        <f t="shared" si="1"/>
        <v>6</v>
      </c>
      <c r="B15" s="55" t="s">
        <v>16</v>
      </c>
      <c r="C15" s="5" t="s">
        <v>41</v>
      </c>
      <c r="D15" s="13">
        <v>7</v>
      </c>
      <c r="E15" s="14">
        <v>8</v>
      </c>
      <c r="F15" s="14">
        <v>6</v>
      </c>
      <c r="G15" s="15">
        <v>7</v>
      </c>
      <c r="H15" s="16">
        <v>7</v>
      </c>
      <c r="I15" s="17">
        <v>9</v>
      </c>
      <c r="J15" s="14">
        <v>8</v>
      </c>
      <c r="K15" s="18">
        <v>7</v>
      </c>
      <c r="L15" s="14">
        <v>4</v>
      </c>
      <c r="M15" s="14"/>
      <c r="N15" s="14">
        <v>7</v>
      </c>
      <c r="O15" s="52">
        <f t="shared" si="0"/>
        <v>7</v>
      </c>
      <c r="P15" s="1"/>
    </row>
    <row r="16" spans="1:16" ht="28.5" thickBot="1">
      <c r="A16" s="4">
        <f t="shared" si="1"/>
        <v>7</v>
      </c>
      <c r="B16" s="55" t="s">
        <v>17</v>
      </c>
      <c r="C16" s="5" t="s">
        <v>42</v>
      </c>
      <c r="D16" s="13">
        <v>6</v>
      </c>
      <c r="E16" s="14">
        <v>7</v>
      </c>
      <c r="F16" s="14">
        <v>8</v>
      </c>
      <c r="G16" s="15">
        <v>5</v>
      </c>
      <c r="H16" s="16">
        <v>8</v>
      </c>
      <c r="I16" s="17">
        <v>9</v>
      </c>
      <c r="J16" s="14">
        <v>9</v>
      </c>
      <c r="K16" s="18">
        <v>9</v>
      </c>
      <c r="L16" s="14">
        <v>5</v>
      </c>
      <c r="M16" s="14"/>
      <c r="N16" s="14">
        <v>7</v>
      </c>
      <c r="O16" s="52">
        <f t="shared" si="0"/>
        <v>7.3</v>
      </c>
      <c r="P16" s="1"/>
    </row>
    <row r="17" spans="1:16" ht="28.5" thickBot="1">
      <c r="A17" s="4">
        <f t="shared" si="1"/>
        <v>8</v>
      </c>
      <c r="B17" s="55" t="s">
        <v>18</v>
      </c>
      <c r="C17" s="5" t="s">
        <v>43</v>
      </c>
      <c r="D17" s="13">
        <v>6</v>
      </c>
      <c r="E17" s="14">
        <v>8</v>
      </c>
      <c r="F17" s="14">
        <v>6</v>
      </c>
      <c r="G17" s="15">
        <v>7</v>
      </c>
      <c r="H17" s="16">
        <v>8</v>
      </c>
      <c r="I17" s="17">
        <v>8</v>
      </c>
      <c r="J17" s="14">
        <v>7</v>
      </c>
      <c r="K17" s="18">
        <v>8</v>
      </c>
      <c r="L17" s="14">
        <v>4</v>
      </c>
      <c r="M17" s="14"/>
      <c r="N17" s="14">
        <v>6</v>
      </c>
      <c r="O17" s="52">
        <f t="shared" si="0"/>
        <v>6.8</v>
      </c>
      <c r="P17" s="1"/>
    </row>
    <row r="18" spans="1:16" ht="28.5" thickBot="1">
      <c r="A18" s="4">
        <f t="shared" si="1"/>
        <v>9</v>
      </c>
      <c r="B18" s="55" t="s">
        <v>19</v>
      </c>
      <c r="C18" s="5" t="s">
        <v>44</v>
      </c>
      <c r="D18" s="13">
        <v>6</v>
      </c>
      <c r="E18" s="14">
        <v>7</v>
      </c>
      <c r="F18" s="14">
        <v>6</v>
      </c>
      <c r="G18" s="15">
        <v>6</v>
      </c>
      <c r="H18" s="16">
        <v>8</v>
      </c>
      <c r="I18" s="17">
        <v>9</v>
      </c>
      <c r="J18" s="14">
        <v>8</v>
      </c>
      <c r="K18" s="18">
        <v>8</v>
      </c>
      <c r="L18" s="14">
        <v>6</v>
      </c>
      <c r="M18" s="14"/>
      <c r="N18" s="14">
        <v>7</v>
      </c>
      <c r="O18" s="52">
        <f t="shared" si="0"/>
        <v>7.1</v>
      </c>
      <c r="P18" s="1"/>
    </row>
    <row r="19" spans="1:16" ht="28.5" thickBot="1">
      <c r="A19" s="4">
        <f t="shared" si="1"/>
        <v>10</v>
      </c>
      <c r="B19" s="55" t="s">
        <v>20</v>
      </c>
      <c r="C19" s="5" t="s">
        <v>45</v>
      </c>
      <c r="D19" s="13">
        <v>9</v>
      </c>
      <c r="E19" s="14">
        <v>8</v>
      </c>
      <c r="F19" s="14">
        <v>8</v>
      </c>
      <c r="G19" s="15">
        <v>7</v>
      </c>
      <c r="H19" s="16">
        <v>9</v>
      </c>
      <c r="I19" s="17">
        <v>9</v>
      </c>
      <c r="J19" s="14">
        <v>7</v>
      </c>
      <c r="K19" s="18">
        <v>7</v>
      </c>
      <c r="L19" s="14">
        <v>7</v>
      </c>
      <c r="M19" s="14"/>
      <c r="N19" s="14">
        <v>6</v>
      </c>
      <c r="O19" s="52">
        <f t="shared" si="0"/>
        <v>7.7</v>
      </c>
      <c r="P19" s="1"/>
    </row>
    <row r="20" spans="1:16" ht="28.5" thickBot="1">
      <c r="A20" s="4">
        <f t="shared" si="1"/>
        <v>11</v>
      </c>
      <c r="B20" s="55" t="s">
        <v>21</v>
      </c>
      <c r="C20" s="5" t="s">
        <v>46</v>
      </c>
      <c r="D20" s="13">
        <v>6</v>
      </c>
      <c r="E20" s="14">
        <v>7</v>
      </c>
      <c r="F20" s="14">
        <v>8</v>
      </c>
      <c r="G20" s="15">
        <v>8</v>
      </c>
      <c r="H20" s="16">
        <v>7</v>
      </c>
      <c r="I20" s="17">
        <v>10</v>
      </c>
      <c r="J20" s="14">
        <v>6</v>
      </c>
      <c r="K20" s="18">
        <v>9</v>
      </c>
      <c r="L20" s="14">
        <v>5</v>
      </c>
      <c r="M20" s="14"/>
      <c r="N20" s="14">
        <v>7</v>
      </c>
      <c r="O20" s="52">
        <f t="shared" si="0"/>
        <v>7.3</v>
      </c>
      <c r="P20" s="1"/>
    </row>
    <row r="21" spans="1:16" ht="23.25" customHeight="1" thickBot="1">
      <c r="A21" s="4">
        <f t="shared" si="1"/>
        <v>12</v>
      </c>
      <c r="B21" s="55" t="s">
        <v>22</v>
      </c>
      <c r="C21" s="5" t="s">
        <v>47</v>
      </c>
      <c r="D21" s="13">
        <v>7</v>
      </c>
      <c r="E21" s="14">
        <v>7</v>
      </c>
      <c r="F21" s="14">
        <v>6</v>
      </c>
      <c r="G21" s="15">
        <v>5</v>
      </c>
      <c r="H21" s="16">
        <v>9</v>
      </c>
      <c r="I21" s="17">
        <v>9</v>
      </c>
      <c r="J21" s="14">
        <v>8</v>
      </c>
      <c r="K21" s="18">
        <v>8</v>
      </c>
      <c r="L21" s="14">
        <v>4</v>
      </c>
      <c r="M21" s="14"/>
      <c r="N21" s="14">
        <v>6</v>
      </c>
      <c r="O21" s="52">
        <f t="shared" si="0"/>
        <v>6.9</v>
      </c>
      <c r="P21" s="1"/>
    </row>
    <row r="22" spans="1:16" ht="28.5" thickBot="1">
      <c r="A22" s="4">
        <f t="shared" si="1"/>
        <v>13</v>
      </c>
      <c r="B22" s="55" t="s">
        <v>23</v>
      </c>
      <c r="C22" s="5" t="s">
        <v>48</v>
      </c>
      <c r="D22" s="13">
        <v>7</v>
      </c>
      <c r="E22" s="14">
        <v>6</v>
      </c>
      <c r="F22" s="14">
        <v>7</v>
      </c>
      <c r="G22" s="15">
        <v>6</v>
      </c>
      <c r="H22" s="16">
        <v>7</v>
      </c>
      <c r="I22" s="17">
        <v>9</v>
      </c>
      <c r="J22" s="14">
        <v>9</v>
      </c>
      <c r="K22" s="18">
        <v>8</v>
      </c>
      <c r="L22" s="14">
        <v>3</v>
      </c>
      <c r="M22" s="14"/>
      <c r="N22" s="14">
        <v>9</v>
      </c>
      <c r="O22" s="52">
        <f t="shared" si="0"/>
        <v>7.1</v>
      </c>
      <c r="P22" s="1"/>
    </row>
    <row r="23" spans="1:16" ht="28.5" thickBot="1">
      <c r="A23" s="4">
        <f t="shared" si="1"/>
        <v>14</v>
      </c>
      <c r="B23" s="55" t="s">
        <v>24</v>
      </c>
      <c r="C23" s="5" t="s">
        <v>49</v>
      </c>
      <c r="D23" s="13">
        <v>8</v>
      </c>
      <c r="E23" s="14">
        <v>8</v>
      </c>
      <c r="F23" s="14">
        <v>8</v>
      </c>
      <c r="G23" s="15">
        <v>7</v>
      </c>
      <c r="H23" s="16">
        <v>8</v>
      </c>
      <c r="I23" s="17">
        <v>9</v>
      </c>
      <c r="J23" s="14">
        <v>8</v>
      </c>
      <c r="K23" s="18">
        <v>8</v>
      </c>
      <c r="L23" s="14">
        <v>8</v>
      </c>
      <c r="M23" s="14"/>
      <c r="N23" s="14">
        <v>8</v>
      </c>
      <c r="O23" s="52">
        <f t="shared" si="0"/>
        <v>8</v>
      </c>
      <c r="P23" s="1"/>
    </row>
    <row r="24" spans="1:16" ht="28.5" thickBot="1">
      <c r="A24" s="4">
        <f t="shared" si="1"/>
        <v>15</v>
      </c>
      <c r="B24" s="55" t="s">
        <v>25</v>
      </c>
      <c r="C24" s="5" t="s">
        <v>50</v>
      </c>
      <c r="D24" s="13">
        <v>7</v>
      </c>
      <c r="E24" s="14">
        <v>7</v>
      </c>
      <c r="F24" s="14">
        <v>8</v>
      </c>
      <c r="G24" s="15">
        <v>4</v>
      </c>
      <c r="H24" s="16">
        <v>8</v>
      </c>
      <c r="I24" s="17">
        <v>8</v>
      </c>
      <c r="J24" s="14">
        <v>5</v>
      </c>
      <c r="K24" s="18">
        <v>8</v>
      </c>
      <c r="L24" s="14">
        <v>4</v>
      </c>
      <c r="M24" s="14"/>
      <c r="N24" s="14">
        <v>8</v>
      </c>
      <c r="O24" s="52">
        <f t="shared" si="0"/>
        <v>6.7</v>
      </c>
      <c r="P24" s="1"/>
    </row>
    <row r="25" spans="1:16" ht="28.5" thickBot="1">
      <c r="A25" s="4">
        <f t="shared" si="1"/>
        <v>16</v>
      </c>
      <c r="B25" s="55" t="s">
        <v>26</v>
      </c>
      <c r="C25" s="5" t="s">
        <v>51</v>
      </c>
      <c r="D25" s="13">
        <v>5</v>
      </c>
      <c r="E25" s="14">
        <v>7</v>
      </c>
      <c r="F25" s="14">
        <v>8</v>
      </c>
      <c r="G25" s="15">
        <v>5</v>
      </c>
      <c r="H25" s="16">
        <v>8</v>
      </c>
      <c r="I25" s="17">
        <v>8</v>
      </c>
      <c r="J25" s="14" t="s">
        <v>74</v>
      </c>
      <c r="K25" s="18">
        <v>8</v>
      </c>
      <c r="L25" s="14">
        <v>3</v>
      </c>
      <c r="M25" s="14"/>
      <c r="N25" s="14">
        <v>8</v>
      </c>
      <c r="O25" s="52">
        <f t="shared" si="0"/>
        <v>6.666666666666667</v>
      </c>
      <c r="P25" s="1"/>
    </row>
    <row r="26" spans="1:16" ht="28.5" customHeight="1" thickBot="1">
      <c r="A26" s="4">
        <f t="shared" si="1"/>
        <v>17</v>
      </c>
      <c r="B26" s="55" t="s">
        <v>27</v>
      </c>
      <c r="C26" s="5" t="s">
        <v>52</v>
      </c>
      <c r="D26" s="13">
        <v>6</v>
      </c>
      <c r="E26" s="14">
        <v>8</v>
      </c>
      <c r="F26" s="14">
        <v>7</v>
      </c>
      <c r="G26" s="15">
        <v>5</v>
      </c>
      <c r="H26" s="16">
        <v>7</v>
      </c>
      <c r="I26" s="17">
        <v>9</v>
      </c>
      <c r="J26" s="14">
        <v>5</v>
      </c>
      <c r="K26" s="18">
        <v>8</v>
      </c>
      <c r="L26" s="14">
        <v>8</v>
      </c>
      <c r="M26" s="14"/>
      <c r="N26" s="14">
        <v>9</v>
      </c>
      <c r="O26" s="52">
        <f t="shared" si="0"/>
        <v>7.2</v>
      </c>
      <c r="P26" s="1"/>
    </row>
    <row r="27" spans="1:16" ht="28.5" thickBot="1">
      <c r="A27" s="4">
        <f t="shared" si="1"/>
        <v>18</v>
      </c>
      <c r="B27" s="55" t="s">
        <v>28</v>
      </c>
      <c r="C27" s="5" t="s">
        <v>53</v>
      </c>
      <c r="D27" s="13">
        <v>7</v>
      </c>
      <c r="E27" s="14">
        <v>6</v>
      </c>
      <c r="F27" s="14">
        <v>7</v>
      </c>
      <c r="G27" s="15">
        <v>6</v>
      </c>
      <c r="H27" s="16">
        <v>7</v>
      </c>
      <c r="I27" s="17">
        <v>9</v>
      </c>
      <c r="J27" s="14">
        <v>5</v>
      </c>
      <c r="K27" s="18">
        <v>7</v>
      </c>
      <c r="L27" s="14">
        <v>4</v>
      </c>
      <c r="M27" s="14"/>
      <c r="N27" s="14">
        <v>8</v>
      </c>
      <c r="O27" s="52">
        <f t="shared" si="0"/>
        <v>6.6</v>
      </c>
      <c r="P27" s="1"/>
    </row>
    <row r="28" spans="1:16" ht="28.5" thickBot="1">
      <c r="A28" s="4">
        <f t="shared" si="1"/>
        <v>19</v>
      </c>
      <c r="B28" s="55" t="s">
        <v>29</v>
      </c>
      <c r="C28" s="5" t="s">
        <v>54</v>
      </c>
      <c r="D28" s="13">
        <v>7</v>
      </c>
      <c r="E28" s="14">
        <v>6</v>
      </c>
      <c r="F28" s="14">
        <v>7</v>
      </c>
      <c r="G28" s="15">
        <v>5</v>
      </c>
      <c r="H28" s="16">
        <v>8</v>
      </c>
      <c r="I28" s="17">
        <v>7</v>
      </c>
      <c r="J28" s="14">
        <v>4</v>
      </c>
      <c r="K28" s="18">
        <v>8</v>
      </c>
      <c r="L28" s="14">
        <v>4</v>
      </c>
      <c r="M28" s="14"/>
      <c r="N28" s="14">
        <v>8</v>
      </c>
      <c r="O28" s="52">
        <f t="shared" si="0"/>
        <v>6.4</v>
      </c>
      <c r="P28" s="1"/>
    </row>
    <row r="29" spans="1:16" ht="20.25" customHeight="1" thickBot="1">
      <c r="A29" s="4">
        <f t="shared" si="1"/>
        <v>20</v>
      </c>
      <c r="B29" s="55" t="s">
        <v>30</v>
      </c>
      <c r="C29" s="5" t="s">
        <v>55</v>
      </c>
      <c r="D29" s="13">
        <v>7</v>
      </c>
      <c r="E29" s="14">
        <v>7</v>
      </c>
      <c r="F29" s="14">
        <v>8</v>
      </c>
      <c r="G29" s="15">
        <v>6</v>
      </c>
      <c r="H29" s="16">
        <v>8</v>
      </c>
      <c r="I29" s="17">
        <v>8</v>
      </c>
      <c r="J29" s="14">
        <v>8</v>
      </c>
      <c r="K29" s="18">
        <v>8</v>
      </c>
      <c r="L29" s="14">
        <v>4</v>
      </c>
      <c r="M29" s="14"/>
      <c r="N29" s="14">
        <v>7</v>
      </c>
      <c r="O29" s="52">
        <f t="shared" si="0"/>
        <v>7.1</v>
      </c>
      <c r="P29" s="1"/>
    </row>
    <row r="30" spans="1:16" ht="29.25" customHeight="1" thickBot="1">
      <c r="A30" s="4">
        <f t="shared" si="1"/>
        <v>21</v>
      </c>
      <c r="B30" s="55" t="s">
        <v>31</v>
      </c>
      <c r="C30" s="5" t="s">
        <v>56</v>
      </c>
      <c r="D30" s="13">
        <v>6</v>
      </c>
      <c r="E30" s="14">
        <v>6</v>
      </c>
      <c r="F30" s="14">
        <v>7</v>
      </c>
      <c r="G30" s="15">
        <v>5</v>
      </c>
      <c r="H30" s="16">
        <v>7</v>
      </c>
      <c r="I30" s="17">
        <v>7</v>
      </c>
      <c r="J30" s="14">
        <v>5</v>
      </c>
      <c r="K30" s="18" t="s">
        <v>75</v>
      </c>
      <c r="L30" s="14">
        <v>3</v>
      </c>
      <c r="M30" s="14"/>
      <c r="N30" s="14">
        <v>3</v>
      </c>
      <c r="O30" s="52">
        <f t="shared" si="0"/>
        <v>5.444444444444445</v>
      </c>
      <c r="P30" s="1"/>
    </row>
    <row r="31" spans="1:16" ht="30.75" customHeight="1" thickBot="1">
      <c r="A31" s="4">
        <f t="shared" si="1"/>
        <v>22</v>
      </c>
      <c r="B31" s="55" t="s">
        <v>32</v>
      </c>
      <c r="C31" s="5" t="s">
        <v>57</v>
      </c>
      <c r="D31" s="13" t="s">
        <v>75</v>
      </c>
      <c r="E31" s="14" t="s">
        <v>75</v>
      </c>
      <c r="F31" s="14" t="s">
        <v>75</v>
      </c>
      <c r="G31" s="15" t="s">
        <v>75</v>
      </c>
      <c r="H31" s="16" t="s">
        <v>75</v>
      </c>
      <c r="I31" s="17" t="s">
        <v>75</v>
      </c>
      <c r="J31" s="14" t="s">
        <v>75</v>
      </c>
      <c r="K31" s="18" t="s">
        <v>75</v>
      </c>
      <c r="L31" s="14" t="s">
        <v>75</v>
      </c>
      <c r="M31" s="14"/>
      <c r="N31" s="14" t="s">
        <v>76</v>
      </c>
      <c r="O31" s="52"/>
      <c r="P31" s="1"/>
    </row>
    <row r="32" spans="1:16" ht="27.75" customHeight="1" thickBot="1">
      <c r="A32" s="4">
        <f t="shared" si="1"/>
        <v>23</v>
      </c>
      <c r="B32" s="55" t="s">
        <v>33</v>
      </c>
      <c r="C32" s="5" t="s">
        <v>58</v>
      </c>
      <c r="D32" s="13">
        <v>9</v>
      </c>
      <c r="E32" s="14">
        <v>6</v>
      </c>
      <c r="F32" s="14">
        <v>7</v>
      </c>
      <c r="G32" s="15">
        <v>6</v>
      </c>
      <c r="H32" s="16">
        <v>7</v>
      </c>
      <c r="I32" s="17">
        <v>8</v>
      </c>
      <c r="J32" s="14">
        <v>7</v>
      </c>
      <c r="K32" s="18">
        <v>8</v>
      </c>
      <c r="L32" s="14">
        <v>5</v>
      </c>
      <c r="M32" s="14"/>
      <c r="N32" s="14">
        <v>7</v>
      </c>
      <c r="O32" s="52">
        <f t="shared" si="0"/>
        <v>7</v>
      </c>
      <c r="P32" s="1"/>
    </row>
    <row r="33" spans="1:16" ht="28.5" thickBot="1">
      <c r="A33" s="4">
        <f t="shared" si="1"/>
        <v>24</v>
      </c>
      <c r="B33" s="55" t="s">
        <v>34</v>
      </c>
      <c r="C33" s="5" t="s">
        <v>59</v>
      </c>
      <c r="D33" s="13">
        <v>9</v>
      </c>
      <c r="E33" s="14">
        <v>9</v>
      </c>
      <c r="F33" s="14">
        <v>9</v>
      </c>
      <c r="G33" s="15">
        <v>8</v>
      </c>
      <c r="H33" s="16">
        <v>9</v>
      </c>
      <c r="I33" s="17">
        <v>8</v>
      </c>
      <c r="J33" s="14">
        <v>6</v>
      </c>
      <c r="K33" s="18">
        <v>8</v>
      </c>
      <c r="L33" s="14">
        <v>7</v>
      </c>
      <c r="M33" s="14"/>
      <c r="N33" s="14">
        <v>7</v>
      </c>
      <c r="O33" s="52">
        <f t="shared" si="0"/>
        <v>8</v>
      </c>
      <c r="P33" s="1"/>
    </row>
    <row r="34" spans="1:16" ht="28.5" thickBot="1">
      <c r="A34" s="4">
        <v>25</v>
      </c>
      <c r="B34" s="55" t="s">
        <v>35</v>
      </c>
      <c r="C34" s="5" t="s">
        <v>60</v>
      </c>
      <c r="D34" s="13">
        <v>7</v>
      </c>
      <c r="E34" s="14">
        <v>7</v>
      </c>
      <c r="F34" s="14">
        <v>6</v>
      </c>
      <c r="G34" s="15">
        <v>6</v>
      </c>
      <c r="H34" s="19">
        <v>6</v>
      </c>
      <c r="I34" s="20">
        <v>9</v>
      </c>
      <c r="J34" s="14">
        <v>4</v>
      </c>
      <c r="K34" s="18">
        <v>9</v>
      </c>
      <c r="L34" s="14">
        <v>4</v>
      </c>
      <c r="M34" s="14"/>
      <c r="N34" s="14">
        <v>9</v>
      </c>
      <c r="O34" s="52">
        <f t="shared" si="0"/>
        <v>6.7</v>
      </c>
      <c r="P34" s="1"/>
    </row>
    <row r="35" spans="1:16" ht="25.5" customHeight="1">
      <c r="A35" s="40" t="s">
        <v>3</v>
      </c>
      <c r="B35" s="41"/>
      <c r="C35" s="42"/>
      <c r="D35" s="21">
        <f>AVERAGE(D10:D34)</f>
        <v>6.958333333333333</v>
      </c>
      <c r="E35" s="21">
        <v>7.08</v>
      </c>
      <c r="F35" s="21">
        <f>AVERAGE(F10:F34)</f>
        <v>7.25</v>
      </c>
      <c r="G35" s="22">
        <v>6.2</v>
      </c>
      <c r="H35" s="23">
        <f>AVERAGE(H32:H34)</f>
        <v>7.333333333333333</v>
      </c>
      <c r="I35" s="23">
        <v>9</v>
      </c>
      <c r="J35" s="24">
        <v>6.8</v>
      </c>
      <c r="K35" s="21">
        <f>AVERAGE(K10:K34)</f>
        <v>8.043478260869565</v>
      </c>
      <c r="L35" s="21">
        <v>5</v>
      </c>
      <c r="M35" s="21"/>
      <c r="N35" s="21">
        <v>6.52</v>
      </c>
      <c r="O35" s="53">
        <f>AVERAGE(O10:O34)</f>
        <v>7.074537037037037</v>
      </c>
      <c r="P35" s="1"/>
    </row>
    <row r="36" spans="1:21" ht="27.75">
      <c r="A36" s="38" t="s">
        <v>5</v>
      </c>
      <c r="B36" s="38"/>
      <c r="C36" s="39"/>
      <c r="D36" s="25">
        <v>84</v>
      </c>
      <c r="E36" s="25">
        <v>96</v>
      </c>
      <c r="F36" s="25">
        <v>84</v>
      </c>
      <c r="G36" s="26">
        <v>96</v>
      </c>
      <c r="H36" s="27">
        <v>96</v>
      </c>
      <c r="I36" s="28">
        <v>96</v>
      </c>
      <c r="J36" s="25">
        <v>96</v>
      </c>
      <c r="K36" s="25">
        <v>92</v>
      </c>
      <c r="L36" s="25">
        <v>84</v>
      </c>
      <c r="M36" s="25"/>
      <c r="N36" s="29" t="s">
        <v>77</v>
      </c>
      <c r="O36" s="25"/>
      <c r="P36" s="1"/>
      <c r="Q36" s="1"/>
      <c r="R36" s="1"/>
      <c r="S36" s="1"/>
      <c r="T36" s="1"/>
      <c r="U36" s="1"/>
    </row>
    <row r="37" spans="1:21" ht="27.75">
      <c r="A37" s="34" t="s">
        <v>6</v>
      </c>
      <c r="B37" s="34"/>
      <c r="C37" s="35"/>
      <c r="D37" s="25">
        <v>60</v>
      </c>
      <c r="E37" s="25">
        <v>76</v>
      </c>
      <c r="F37" s="25">
        <v>72</v>
      </c>
      <c r="G37" s="26">
        <v>37.5</v>
      </c>
      <c r="H37" s="27">
        <v>92</v>
      </c>
      <c r="I37" s="28">
        <v>96</v>
      </c>
      <c r="J37" s="25">
        <v>48</v>
      </c>
      <c r="K37" s="25">
        <v>92</v>
      </c>
      <c r="L37" s="25">
        <v>20</v>
      </c>
      <c r="M37" s="25"/>
      <c r="N37" s="25">
        <v>80</v>
      </c>
      <c r="O37" s="25"/>
      <c r="P37" s="1"/>
      <c r="Q37" s="1"/>
      <c r="R37" s="1"/>
      <c r="S37" s="1"/>
      <c r="T37" s="1"/>
      <c r="U37" s="1"/>
    </row>
    <row r="38" spans="1:21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>
        <f>AVERAGE(K10:K34)</f>
        <v>8.043478260869565</v>
      </c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15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</sheetData>
  <sheetProtection/>
  <mergeCells count="21">
    <mergeCell ref="K6:K8"/>
    <mergeCell ref="A35:C35"/>
    <mergeCell ref="G1:N1"/>
    <mergeCell ref="A5:T5"/>
    <mergeCell ref="O6:O8"/>
    <mergeCell ref="C6:C8"/>
    <mergeCell ref="F6:F8"/>
    <mergeCell ref="M6:M8"/>
    <mergeCell ref="H6:H8"/>
    <mergeCell ref="A4:T4"/>
    <mergeCell ref="J6:J8"/>
    <mergeCell ref="D6:D8"/>
    <mergeCell ref="G6:G8"/>
    <mergeCell ref="N6:N8"/>
    <mergeCell ref="I6:I8"/>
    <mergeCell ref="L6:L8"/>
    <mergeCell ref="A37:C37"/>
    <mergeCell ref="B6:B8"/>
    <mergeCell ref="A6:A8"/>
    <mergeCell ref="E6:E8"/>
    <mergeCell ref="A36:C3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Krita</dc:creator>
  <cp:keywords/>
  <dc:description/>
  <cp:lastModifiedBy>zala</cp:lastModifiedBy>
  <cp:lastPrinted>2020-11-24T12:28:57Z</cp:lastPrinted>
  <dcterms:created xsi:type="dcterms:W3CDTF">2013-04-30T07:00:47Z</dcterms:created>
  <dcterms:modified xsi:type="dcterms:W3CDTF">2020-11-24T12:38:11Z</dcterms:modified>
  <cp:category/>
  <cp:version/>
  <cp:contentType/>
  <cp:contentStatus/>
</cp:coreProperties>
</file>