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'Лист1'!$A$1:$P$37</definedName>
  </definedNames>
  <calcPr fullCalcOnLoad="1" refMode="R1C1"/>
</workbook>
</file>

<file path=xl/sharedStrings.xml><?xml version="1.0" encoding="utf-8"?>
<sst xmlns="http://schemas.openxmlformats.org/spreadsheetml/2006/main" count="79" uniqueCount="79">
  <si>
    <t>Сводная ведомость</t>
  </si>
  <si>
    <t>№ п/п</t>
  </si>
  <si>
    <t>Фамилия                                              Имя                                                              Отчество</t>
  </si>
  <si>
    <t>Средний балл по дисциплинам</t>
  </si>
  <si>
    <t>Средний балл учащегося</t>
  </si>
  <si>
    <t>Абсолютная успеваем, %</t>
  </si>
  <si>
    <t>Качественная успеваем, %</t>
  </si>
  <si>
    <t>Номер ученического билета</t>
  </si>
  <si>
    <t>Зав.отделением Журавская Ольга Михайловна - 43-40-95</t>
  </si>
  <si>
    <t xml:space="preserve">Электротехническое  Отделение  </t>
  </si>
  <si>
    <t>Куратор: Конколь Виктор Чеславович</t>
  </si>
  <si>
    <t>Андрушко В В</t>
  </si>
  <si>
    <t>Анупрейчик М Ю</t>
  </si>
  <si>
    <t>Бабнис Е С</t>
  </si>
  <si>
    <t>Бомбель А И</t>
  </si>
  <si>
    <t>Будник В Д</t>
  </si>
  <si>
    <t>Дорошкевич С  С</t>
  </si>
  <si>
    <t>Жогаль Н А</t>
  </si>
  <si>
    <t xml:space="preserve">Каскевич А </t>
  </si>
  <si>
    <t>Качко А В</t>
  </si>
  <si>
    <t>Козыро МВ</t>
  </si>
  <si>
    <t>Копылец В В</t>
  </si>
  <si>
    <t>Кривопуст  Д В</t>
  </si>
  <si>
    <t>Левоненя В А</t>
  </si>
  <si>
    <t>Милянтей Н А</t>
  </si>
  <si>
    <t>Подабед М С</t>
  </si>
  <si>
    <t>Политыко В Р</t>
  </si>
  <si>
    <t>Розмысло М В</t>
  </si>
  <si>
    <t>Русикевич И А</t>
  </si>
  <si>
    <t>Салмин С О</t>
  </si>
  <si>
    <t>Строчилов Д М</t>
  </si>
  <si>
    <t>Тарасенко П И</t>
  </si>
  <si>
    <t>Федорович В В</t>
  </si>
  <si>
    <t>Харламов Р О</t>
  </si>
  <si>
    <t>Шульженко Е А</t>
  </si>
  <si>
    <t>Скоробогатов</t>
  </si>
  <si>
    <t>ЛВ0502131</t>
  </si>
  <si>
    <t>ЛВ0502299</t>
  </si>
  <si>
    <t>ЛВ0502133</t>
  </si>
  <si>
    <t>ЛВ0502134</t>
  </si>
  <si>
    <t>ЛВ0502135</t>
  </si>
  <si>
    <t>ЛВ0502136</t>
  </si>
  <si>
    <t>ЛВ0502137</t>
  </si>
  <si>
    <t>ЛВ0502138</t>
  </si>
  <si>
    <t>ЛВ0502139</t>
  </si>
  <si>
    <t>ЛВ0502140</t>
  </si>
  <si>
    <t>ЛВ0502141</t>
  </si>
  <si>
    <t>ЛВ0502142</t>
  </si>
  <si>
    <t>ЛВ0502143</t>
  </si>
  <si>
    <t>ЛВ0502144</t>
  </si>
  <si>
    <t>ЛВ0502145</t>
  </si>
  <si>
    <t>ЛВ0502146</t>
  </si>
  <si>
    <t>ЛВ0502147</t>
  </si>
  <si>
    <t>ЛВ0502148</t>
  </si>
  <si>
    <t>ЛВ0502149</t>
  </si>
  <si>
    <t>ЛВ0502150</t>
  </si>
  <si>
    <t>ЛВ0502151</t>
  </si>
  <si>
    <t>ЛВ0502153</t>
  </si>
  <si>
    <t>ЛВ0502202</t>
  </si>
  <si>
    <t>ЛВ0502154</t>
  </si>
  <si>
    <t>ЛВ0502155</t>
  </si>
  <si>
    <t>Группа МиЭЭ-98.19/2</t>
  </si>
  <si>
    <r>
      <t xml:space="preserve">промежуточной аттестации учащихся </t>
    </r>
    <r>
      <rPr>
        <b/>
        <i/>
        <sz val="12"/>
        <color indexed="10"/>
        <rFont val="Times New Roman"/>
        <family val="1"/>
      </rPr>
      <t>ноябрь 2020</t>
    </r>
  </si>
  <si>
    <r>
      <t xml:space="preserve"> Охрана окружающей среды и энергосбережение - </t>
    </r>
    <r>
      <rPr>
        <b/>
        <sz val="12"/>
        <color indexed="10"/>
        <rFont val="Times New Roman"/>
        <family val="1"/>
      </rPr>
      <t>Маргиш ЕВ</t>
    </r>
  </si>
  <si>
    <r>
      <t>Защита населения и территорий от ЧС -</t>
    </r>
    <r>
      <rPr>
        <b/>
        <sz val="12"/>
        <color indexed="10"/>
        <rFont val="Times New Roman"/>
        <family val="1"/>
      </rPr>
      <t xml:space="preserve"> Щербина БВ</t>
    </r>
  </si>
  <si>
    <r>
      <t xml:space="preserve">ТОЭ - </t>
    </r>
    <r>
      <rPr>
        <b/>
        <sz val="12"/>
        <color indexed="10"/>
        <rFont val="Times New Roman"/>
        <family val="1"/>
      </rPr>
      <t>Коханская ЕП</t>
    </r>
  </si>
  <si>
    <r>
      <t xml:space="preserve">Основы соц-гум наук-              </t>
    </r>
    <r>
      <rPr>
        <b/>
        <sz val="12"/>
        <color indexed="10"/>
        <rFont val="Times New Roman"/>
        <family val="1"/>
      </rPr>
      <t>Конколь ВЧ</t>
    </r>
  </si>
  <si>
    <r>
      <t xml:space="preserve">Физкультура и здоровье - </t>
    </r>
    <r>
      <rPr>
        <b/>
        <sz val="12"/>
        <color indexed="10"/>
        <rFont val="Times New Roman"/>
        <family val="1"/>
      </rPr>
      <t>Мальевская Н.А.</t>
    </r>
  </si>
  <si>
    <r>
      <t xml:space="preserve">ЭЛ. измерения - </t>
    </r>
    <r>
      <rPr>
        <b/>
        <sz val="12"/>
        <color indexed="10"/>
        <rFont val="Times New Roman"/>
        <family val="1"/>
      </rPr>
      <t>Заяц МВ</t>
    </r>
  </si>
  <si>
    <r>
      <t>Основы инженерной графики -</t>
    </r>
    <r>
      <rPr>
        <b/>
        <sz val="12"/>
        <color indexed="10"/>
        <rFont val="Times New Roman"/>
        <family val="1"/>
      </rPr>
      <t>Зимницкая АП, Мороз СИ</t>
    </r>
  </si>
  <si>
    <r>
      <t>Иностранный язык-</t>
    </r>
    <r>
      <rPr>
        <b/>
        <sz val="12"/>
        <color indexed="10"/>
        <rFont val="Times New Roman"/>
        <family val="1"/>
      </rPr>
      <t xml:space="preserve"> Предко В.С.</t>
    </r>
  </si>
  <si>
    <r>
      <t xml:space="preserve">Основы тех.механики -       </t>
    </r>
    <r>
      <rPr>
        <b/>
        <sz val="12"/>
        <color indexed="10"/>
        <rFont val="Times New Roman"/>
        <family val="1"/>
      </rPr>
      <t>Чака ЖЮ.</t>
    </r>
  </si>
  <si>
    <r>
      <t xml:space="preserve"> Основы пром. электроники -        </t>
    </r>
    <r>
      <rPr>
        <b/>
        <sz val="12"/>
        <color indexed="10"/>
        <rFont val="Times New Roman"/>
        <family val="1"/>
      </rPr>
      <t>Заяц МВ</t>
    </r>
  </si>
  <si>
    <r>
      <t xml:space="preserve">Белорус язык (проф. лекс) - </t>
    </r>
    <r>
      <rPr>
        <b/>
        <sz val="12"/>
        <color indexed="10"/>
        <rFont val="Times New Roman"/>
        <family val="1"/>
      </rPr>
      <t>Акимова ТВ</t>
    </r>
  </si>
  <si>
    <r>
      <t xml:space="preserve">Математика -                </t>
    </r>
    <r>
      <rPr>
        <b/>
        <sz val="12"/>
        <color indexed="10"/>
        <rFont val="Times New Roman"/>
        <family val="1"/>
      </rPr>
      <t>Воронина Е.В.</t>
    </r>
  </si>
  <si>
    <t>4 6</t>
  </si>
  <si>
    <t>5,2</t>
  </si>
  <si>
    <t>н/а</t>
  </si>
  <si>
    <t>зач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</si>
</sst>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left" textRotation="90" wrapText="1"/>
    </xf>
    <xf numFmtId="0" fontId="49" fillId="0" borderId="12" xfId="0" applyFont="1" applyBorder="1" applyAlignment="1">
      <alignment horizontal="left" textRotation="90" wrapText="1"/>
    </xf>
    <xf numFmtId="0" fontId="49" fillId="0" borderId="13" xfId="0" applyFont="1" applyBorder="1" applyAlignment="1">
      <alignment horizontal="left" textRotation="90" wrapText="1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9" fillId="0" borderId="11" xfId="0" applyFont="1" applyBorder="1" applyAlignment="1">
      <alignment horizontal="center" textRotation="90" wrapText="1"/>
    </xf>
    <xf numFmtId="0" fontId="49" fillId="0" borderId="12" xfId="0" applyFont="1" applyBorder="1" applyAlignment="1">
      <alignment horizontal="center" textRotation="90" wrapText="1"/>
    </xf>
    <xf numFmtId="0" fontId="49" fillId="0" borderId="17" xfId="0" applyFont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9" fillId="0" borderId="17" xfId="0" applyFont="1" applyBorder="1" applyAlignment="1">
      <alignment horizontal="left" textRotation="90" wrapText="1"/>
    </xf>
    <xf numFmtId="0" fontId="27" fillId="0" borderId="10" xfId="0" applyFont="1" applyBorder="1" applyAlignment="1">
      <alignment/>
    </xf>
    <xf numFmtId="0" fontId="4" fillId="0" borderId="21" xfId="0" applyFont="1" applyBorder="1" applyAlignment="1">
      <alignment wrapText="1"/>
    </xf>
    <xf numFmtId="0" fontId="27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29" fillId="0" borderId="24" xfId="0" applyFont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172" fontId="29" fillId="0" borderId="26" xfId="0" applyNumberFormat="1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49" fontId="29" fillId="0" borderId="26" xfId="0" applyNumberFormat="1" applyFont="1" applyBorder="1" applyAlignment="1">
      <alignment horizontal="center" wrapText="1"/>
    </xf>
    <xf numFmtId="16" fontId="29" fillId="0" borderId="26" xfId="0" applyNumberFormat="1" applyFont="1" applyBorder="1" applyAlignment="1">
      <alignment horizontal="center" wrapText="1"/>
    </xf>
    <xf numFmtId="0" fontId="29" fillId="0" borderId="10" xfId="0" applyFont="1" applyBorder="1" applyAlignment="1">
      <alignment/>
    </xf>
    <xf numFmtId="0" fontId="29" fillId="0" borderId="22" xfId="0" applyFont="1" applyBorder="1" applyAlignment="1">
      <alignment horizontal="center" wrapText="1"/>
    </xf>
    <xf numFmtId="0" fontId="29" fillId="0" borderId="24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wrapText="1"/>
    </xf>
    <xf numFmtId="0" fontId="29" fillId="0" borderId="25" xfId="0" applyFont="1" applyBorder="1" applyAlignment="1">
      <alignment horizontal="center" vertical="top" wrapText="1"/>
    </xf>
    <xf numFmtId="0" fontId="2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5"/>
  <sheetViews>
    <sheetView tabSelected="1" view="pageBreakPreview" zoomScale="80" zoomScaleNormal="80" zoomScaleSheetLayoutView="80" zoomScalePageLayoutView="0" workbookViewId="0" topLeftCell="A25">
      <selection activeCell="J6" sqref="J6:J8"/>
    </sheetView>
  </sheetViews>
  <sheetFormatPr defaultColWidth="9.00390625" defaultRowHeight="12.75"/>
  <cols>
    <col min="1" max="1" width="5.875" style="0" customWidth="1"/>
    <col min="2" max="2" width="24.25390625" style="0" customWidth="1"/>
    <col min="3" max="3" width="15.875" style="0" customWidth="1"/>
    <col min="4" max="4" width="7.00390625" style="0" customWidth="1"/>
    <col min="5" max="5" width="9.75390625" style="0" customWidth="1"/>
    <col min="6" max="6" width="6.875" style="0" customWidth="1"/>
    <col min="7" max="7" width="8.375" style="0" customWidth="1"/>
    <col min="8" max="8" width="9.25390625" style="0" customWidth="1"/>
    <col min="9" max="9" width="10.625" style="0" customWidth="1"/>
    <col min="10" max="10" width="7.625" style="0" customWidth="1"/>
    <col min="11" max="11" width="5.875" style="0" customWidth="1"/>
    <col min="12" max="12" width="5.75390625" style="0" customWidth="1"/>
    <col min="13" max="13" width="6.75390625" style="0" customWidth="1"/>
    <col min="14" max="14" width="6.625" style="0" customWidth="1"/>
    <col min="15" max="15" width="6.125" style="0" customWidth="1"/>
    <col min="16" max="16" width="7.00390625" style="0" customWidth="1"/>
  </cols>
  <sheetData>
    <row r="1" spans="1:15" s="1" customFormat="1" ht="15.75">
      <c r="A1" s="2" t="s">
        <v>9</v>
      </c>
      <c r="G1" s="13" t="s">
        <v>8</v>
      </c>
      <c r="H1" s="13"/>
      <c r="I1" s="13"/>
      <c r="J1" s="13"/>
      <c r="K1" s="13"/>
      <c r="L1" s="13"/>
      <c r="M1" s="13"/>
      <c r="N1" s="13"/>
      <c r="O1" s="13"/>
    </row>
    <row r="2" s="1" customFormat="1" ht="20.25">
      <c r="A2" s="41" t="s">
        <v>61</v>
      </c>
    </row>
    <row r="3" s="1" customFormat="1" ht="15.75">
      <c r="A3" s="2" t="s">
        <v>10</v>
      </c>
    </row>
    <row r="4" spans="1:22" ht="15.75">
      <c r="A4" s="14" t="s">
        <v>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"/>
    </row>
    <row r="5" spans="1:22" ht="15.75">
      <c r="A5" s="14" t="s">
        <v>62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"/>
    </row>
    <row r="6" spans="1:17" ht="15.75" customHeight="1">
      <c r="A6" s="20" t="s">
        <v>1</v>
      </c>
      <c r="B6" s="20" t="s">
        <v>2</v>
      </c>
      <c r="C6" s="15" t="s">
        <v>7</v>
      </c>
      <c r="D6" s="4" t="s">
        <v>69</v>
      </c>
      <c r="E6" s="4" t="s">
        <v>64</v>
      </c>
      <c r="F6" s="10" t="s">
        <v>72</v>
      </c>
      <c r="G6" s="4" t="s">
        <v>66</v>
      </c>
      <c r="H6" s="4" t="s">
        <v>71</v>
      </c>
      <c r="I6" s="4" t="s">
        <v>63</v>
      </c>
      <c r="J6" s="4" t="s">
        <v>67</v>
      </c>
      <c r="K6" s="4" t="s">
        <v>74</v>
      </c>
      <c r="L6" s="4" t="s">
        <v>65</v>
      </c>
      <c r="M6" s="4" t="s">
        <v>68</v>
      </c>
      <c r="N6" s="4" t="s">
        <v>70</v>
      </c>
      <c r="O6" s="10" t="s">
        <v>73</v>
      </c>
      <c r="P6" s="15" t="s">
        <v>4</v>
      </c>
      <c r="Q6" s="1"/>
    </row>
    <row r="7" spans="1:17" ht="27.75" customHeight="1">
      <c r="A7" s="21"/>
      <c r="B7" s="21"/>
      <c r="C7" s="16"/>
      <c r="D7" s="5"/>
      <c r="E7" s="5"/>
      <c r="F7" s="11"/>
      <c r="G7" s="22"/>
      <c r="H7" s="5"/>
      <c r="I7" s="6"/>
      <c r="J7" s="5"/>
      <c r="K7" s="5"/>
      <c r="L7" s="5"/>
      <c r="M7" s="5"/>
      <c r="N7" s="5"/>
      <c r="O7" s="11"/>
      <c r="P7" s="16"/>
      <c r="Q7" s="1"/>
    </row>
    <row r="8" spans="1:17" ht="118.5" customHeight="1">
      <c r="A8" s="21"/>
      <c r="B8" s="21"/>
      <c r="C8" s="17"/>
      <c r="D8" s="5"/>
      <c r="E8" s="5"/>
      <c r="F8" s="12"/>
      <c r="G8" s="5"/>
      <c r="H8" s="25"/>
      <c r="I8" s="5"/>
      <c r="J8" s="5"/>
      <c r="K8" s="5"/>
      <c r="L8" s="5"/>
      <c r="M8" s="5"/>
      <c r="N8" s="5"/>
      <c r="O8" s="12"/>
      <c r="P8" s="17"/>
      <c r="Q8" s="1"/>
    </row>
    <row r="9" spans="1:17" ht="16.5" thickBo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1"/>
    </row>
    <row r="10" spans="1:17" ht="27.75" customHeight="1" thickBot="1">
      <c r="A10" s="26">
        <v>1</v>
      </c>
      <c r="B10" s="27" t="s">
        <v>11</v>
      </c>
      <c r="C10" s="28" t="s">
        <v>36</v>
      </c>
      <c r="D10" s="37">
        <v>6</v>
      </c>
      <c r="E10" s="30"/>
      <c r="F10" s="30">
        <v>4</v>
      </c>
      <c r="G10" s="30">
        <v>5</v>
      </c>
      <c r="H10" s="30">
        <v>4</v>
      </c>
      <c r="I10" s="30">
        <v>7</v>
      </c>
      <c r="J10" s="30">
        <v>8</v>
      </c>
      <c r="K10" s="38">
        <v>4</v>
      </c>
      <c r="L10" s="38">
        <v>5</v>
      </c>
      <c r="M10" s="30">
        <v>3</v>
      </c>
      <c r="N10" s="30"/>
      <c r="O10" s="30"/>
      <c r="P10" s="30">
        <f aca="true" t="shared" si="0" ref="P10:P34">AVERAGE(D10:O10)</f>
        <v>5.111111111111111</v>
      </c>
      <c r="Q10" s="1"/>
    </row>
    <row r="11" spans="1:17" ht="29.25" customHeight="1" thickBot="1">
      <c r="A11" s="26">
        <f aca="true" t="shared" si="1" ref="A11:A33">A10+1</f>
        <v>2</v>
      </c>
      <c r="B11" s="29" t="s">
        <v>12</v>
      </c>
      <c r="C11" s="28" t="s">
        <v>37</v>
      </c>
      <c r="D11" s="39">
        <v>8</v>
      </c>
      <c r="E11" s="31"/>
      <c r="F11" s="31">
        <v>5</v>
      </c>
      <c r="G11" s="31">
        <v>7</v>
      </c>
      <c r="H11" s="31">
        <v>7</v>
      </c>
      <c r="I11" s="31">
        <v>8</v>
      </c>
      <c r="J11" s="31">
        <v>8</v>
      </c>
      <c r="K11" s="40">
        <v>7</v>
      </c>
      <c r="L11" s="40">
        <v>6</v>
      </c>
      <c r="M11" s="31">
        <v>6</v>
      </c>
      <c r="N11" s="31"/>
      <c r="O11" s="31"/>
      <c r="P11" s="30">
        <f t="shared" si="0"/>
        <v>6.888888888888889</v>
      </c>
      <c r="Q11" s="1"/>
    </row>
    <row r="12" spans="1:17" ht="24.75" customHeight="1" thickBot="1">
      <c r="A12" s="26">
        <v>3</v>
      </c>
      <c r="B12" s="29" t="s">
        <v>13</v>
      </c>
      <c r="C12" s="28" t="s">
        <v>38</v>
      </c>
      <c r="D12" s="39">
        <v>8</v>
      </c>
      <c r="E12" s="31"/>
      <c r="F12" s="31">
        <v>7</v>
      </c>
      <c r="G12" s="31">
        <v>7</v>
      </c>
      <c r="H12" s="31">
        <v>8</v>
      </c>
      <c r="I12" s="31">
        <v>9</v>
      </c>
      <c r="J12" s="31">
        <v>7</v>
      </c>
      <c r="K12" s="40">
        <v>7</v>
      </c>
      <c r="L12" s="40">
        <v>7</v>
      </c>
      <c r="M12" s="31">
        <v>8</v>
      </c>
      <c r="N12" s="31"/>
      <c r="O12" s="31"/>
      <c r="P12" s="30">
        <f t="shared" si="0"/>
        <v>7.555555555555555</v>
      </c>
      <c r="Q12" s="1"/>
    </row>
    <row r="13" spans="1:17" ht="26.25" customHeight="1" thickBot="1">
      <c r="A13" s="26">
        <f t="shared" si="1"/>
        <v>4</v>
      </c>
      <c r="B13" s="29" t="s">
        <v>14</v>
      </c>
      <c r="C13" s="28" t="s">
        <v>39</v>
      </c>
      <c r="D13" s="39">
        <v>5</v>
      </c>
      <c r="E13" s="31"/>
      <c r="F13" s="31">
        <v>3</v>
      </c>
      <c r="G13" s="31">
        <v>6</v>
      </c>
      <c r="H13" s="31">
        <v>6</v>
      </c>
      <c r="I13" s="31">
        <v>7</v>
      </c>
      <c r="J13" s="31">
        <v>8</v>
      </c>
      <c r="K13" s="40">
        <v>4</v>
      </c>
      <c r="L13" s="40">
        <v>4</v>
      </c>
      <c r="M13" s="31">
        <v>3</v>
      </c>
      <c r="N13" s="31"/>
      <c r="O13" s="31"/>
      <c r="P13" s="30">
        <f t="shared" si="0"/>
        <v>5.111111111111111</v>
      </c>
      <c r="Q13" s="1"/>
    </row>
    <row r="14" spans="1:17" ht="24.75" customHeight="1" thickBot="1">
      <c r="A14" s="26">
        <f t="shared" si="1"/>
        <v>5</v>
      </c>
      <c r="B14" s="29" t="s">
        <v>15</v>
      </c>
      <c r="C14" s="28" t="s">
        <v>40</v>
      </c>
      <c r="D14" s="39">
        <v>8</v>
      </c>
      <c r="E14" s="31"/>
      <c r="F14" s="31">
        <v>6</v>
      </c>
      <c r="G14" s="31">
        <v>6</v>
      </c>
      <c r="H14" s="31">
        <v>6</v>
      </c>
      <c r="I14" s="31">
        <v>8</v>
      </c>
      <c r="J14" s="31">
        <v>8</v>
      </c>
      <c r="K14" s="40">
        <v>6</v>
      </c>
      <c r="L14" s="40">
        <v>5</v>
      </c>
      <c r="M14" s="31">
        <v>6</v>
      </c>
      <c r="N14" s="31">
        <v>8</v>
      </c>
      <c r="O14" s="31"/>
      <c r="P14" s="30">
        <f t="shared" si="0"/>
        <v>6.7</v>
      </c>
      <c r="Q14" s="1"/>
    </row>
    <row r="15" spans="1:17" ht="26.25" customHeight="1" thickBot="1">
      <c r="A15" s="26">
        <f t="shared" si="1"/>
        <v>6</v>
      </c>
      <c r="B15" s="29" t="s">
        <v>16</v>
      </c>
      <c r="C15" s="28" t="s">
        <v>41</v>
      </c>
      <c r="D15" s="39">
        <v>6</v>
      </c>
      <c r="E15" s="31"/>
      <c r="F15" s="31">
        <v>4</v>
      </c>
      <c r="G15" s="31">
        <v>7</v>
      </c>
      <c r="H15" s="31">
        <v>6</v>
      </c>
      <c r="I15" s="31">
        <v>7</v>
      </c>
      <c r="J15" s="31" t="s">
        <v>78</v>
      </c>
      <c r="K15" s="40">
        <v>6</v>
      </c>
      <c r="L15" s="40">
        <v>6</v>
      </c>
      <c r="M15" s="31">
        <v>5</v>
      </c>
      <c r="N15" s="31"/>
      <c r="O15" s="31"/>
      <c r="P15" s="30">
        <f t="shared" si="0"/>
        <v>5.875</v>
      </c>
      <c r="Q15" s="1"/>
    </row>
    <row r="16" spans="1:17" ht="27" customHeight="1" thickBot="1">
      <c r="A16" s="26">
        <f t="shared" si="1"/>
        <v>7</v>
      </c>
      <c r="B16" s="29" t="s">
        <v>17</v>
      </c>
      <c r="C16" s="28" t="s">
        <v>42</v>
      </c>
      <c r="D16" s="39">
        <v>6</v>
      </c>
      <c r="E16" s="31"/>
      <c r="F16" s="31">
        <v>4</v>
      </c>
      <c r="G16" s="31">
        <v>6</v>
      </c>
      <c r="H16" s="31">
        <v>5</v>
      </c>
      <c r="I16" s="31">
        <v>8</v>
      </c>
      <c r="J16" s="31">
        <v>8</v>
      </c>
      <c r="K16" s="40">
        <v>4</v>
      </c>
      <c r="L16" s="40">
        <v>4</v>
      </c>
      <c r="M16" s="31">
        <v>4</v>
      </c>
      <c r="N16" s="31"/>
      <c r="O16" s="31"/>
      <c r="P16" s="30">
        <f t="shared" si="0"/>
        <v>5.444444444444445</v>
      </c>
      <c r="Q16" s="1"/>
    </row>
    <row r="17" spans="1:17" ht="30.75" customHeight="1" thickBot="1">
      <c r="A17" s="26">
        <f t="shared" si="1"/>
        <v>8</v>
      </c>
      <c r="B17" s="29" t="s">
        <v>18</v>
      </c>
      <c r="C17" s="28" t="s">
        <v>43</v>
      </c>
      <c r="D17" s="39">
        <v>7</v>
      </c>
      <c r="E17" s="31"/>
      <c r="F17" s="31">
        <v>3</v>
      </c>
      <c r="G17" s="31">
        <v>7</v>
      </c>
      <c r="H17" s="31">
        <v>4</v>
      </c>
      <c r="I17" s="31">
        <v>7</v>
      </c>
      <c r="J17" s="31">
        <v>9</v>
      </c>
      <c r="K17" s="40">
        <v>4</v>
      </c>
      <c r="L17" s="40">
        <v>3</v>
      </c>
      <c r="M17" s="31">
        <v>4</v>
      </c>
      <c r="N17" s="31"/>
      <c r="O17" s="31"/>
      <c r="P17" s="30">
        <f t="shared" si="0"/>
        <v>5.333333333333333</v>
      </c>
      <c r="Q17" s="1"/>
    </row>
    <row r="18" spans="1:17" ht="27.75" customHeight="1" thickBot="1">
      <c r="A18" s="26">
        <f t="shared" si="1"/>
        <v>9</v>
      </c>
      <c r="B18" s="29" t="s">
        <v>19</v>
      </c>
      <c r="C18" s="28" t="s">
        <v>44</v>
      </c>
      <c r="D18" s="39">
        <v>7</v>
      </c>
      <c r="E18" s="31"/>
      <c r="F18" s="31">
        <v>5</v>
      </c>
      <c r="G18" s="31">
        <v>6</v>
      </c>
      <c r="H18" s="31">
        <v>6</v>
      </c>
      <c r="I18" s="31">
        <v>8</v>
      </c>
      <c r="J18" s="31">
        <v>8</v>
      </c>
      <c r="K18" s="40">
        <v>4</v>
      </c>
      <c r="L18" s="40">
        <v>6</v>
      </c>
      <c r="M18" s="31">
        <v>6</v>
      </c>
      <c r="N18" s="31"/>
      <c r="O18" s="31"/>
      <c r="P18" s="30">
        <f t="shared" si="0"/>
        <v>6.222222222222222</v>
      </c>
      <c r="Q18" s="1"/>
    </row>
    <row r="19" spans="1:17" ht="24.75" customHeight="1" thickBot="1">
      <c r="A19" s="26">
        <f t="shared" si="1"/>
        <v>10</v>
      </c>
      <c r="B19" s="29" t="s">
        <v>20</v>
      </c>
      <c r="C19" s="28" t="s">
        <v>45</v>
      </c>
      <c r="D19" s="39">
        <v>6</v>
      </c>
      <c r="E19" s="31"/>
      <c r="F19" s="31">
        <v>2</v>
      </c>
      <c r="G19" s="31">
        <v>5</v>
      </c>
      <c r="H19" s="31">
        <v>4</v>
      </c>
      <c r="I19" s="31">
        <v>7</v>
      </c>
      <c r="J19" s="31">
        <v>8</v>
      </c>
      <c r="K19" s="40">
        <v>3</v>
      </c>
      <c r="L19" s="40">
        <v>0</v>
      </c>
      <c r="M19" s="31">
        <v>3</v>
      </c>
      <c r="N19" s="31">
        <v>5</v>
      </c>
      <c r="O19" s="31"/>
      <c r="P19" s="30">
        <f t="shared" si="0"/>
        <v>4.3</v>
      </c>
      <c r="Q19" s="1"/>
    </row>
    <row r="20" spans="1:17" ht="24" customHeight="1" thickBot="1">
      <c r="A20" s="26">
        <f t="shared" si="1"/>
        <v>11</v>
      </c>
      <c r="B20" s="29" t="s">
        <v>21</v>
      </c>
      <c r="C20" s="28" t="s">
        <v>46</v>
      </c>
      <c r="D20" s="39">
        <v>8</v>
      </c>
      <c r="E20" s="31"/>
      <c r="F20" s="31">
        <v>4</v>
      </c>
      <c r="G20" s="31">
        <v>7</v>
      </c>
      <c r="H20" s="31">
        <v>5</v>
      </c>
      <c r="I20" s="31">
        <v>7</v>
      </c>
      <c r="J20" s="31">
        <v>9</v>
      </c>
      <c r="K20" s="40">
        <v>6</v>
      </c>
      <c r="L20" s="40">
        <v>4</v>
      </c>
      <c r="M20" s="31">
        <v>4</v>
      </c>
      <c r="N20" s="31"/>
      <c r="O20" s="31"/>
      <c r="P20" s="30">
        <f t="shared" si="0"/>
        <v>6</v>
      </c>
      <c r="Q20" s="1"/>
    </row>
    <row r="21" spans="1:17" ht="24" customHeight="1" thickBot="1">
      <c r="A21" s="26">
        <f t="shared" si="1"/>
        <v>12</v>
      </c>
      <c r="B21" s="29" t="s">
        <v>22</v>
      </c>
      <c r="C21" s="28" t="s">
        <v>47</v>
      </c>
      <c r="D21" s="39">
        <v>8</v>
      </c>
      <c r="E21" s="31"/>
      <c r="F21" s="31">
        <v>5</v>
      </c>
      <c r="G21" s="31">
        <v>7</v>
      </c>
      <c r="H21" s="31">
        <v>6</v>
      </c>
      <c r="I21" s="31">
        <v>7</v>
      </c>
      <c r="J21" s="31">
        <v>9</v>
      </c>
      <c r="K21" s="40">
        <v>5</v>
      </c>
      <c r="L21" s="40">
        <v>4</v>
      </c>
      <c r="M21" s="31">
        <v>4</v>
      </c>
      <c r="N21" s="31"/>
      <c r="O21" s="31"/>
      <c r="P21" s="30">
        <f t="shared" si="0"/>
        <v>6.111111111111111</v>
      </c>
      <c r="Q21" s="1"/>
    </row>
    <row r="22" spans="1:17" ht="27.75" customHeight="1" thickBot="1">
      <c r="A22" s="26">
        <f t="shared" si="1"/>
        <v>13</v>
      </c>
      <c r="B22" s="29" t="s">
        <v>23</v>
      </c>
      <c r="C22" s="28" t="s">
        <v>48</v>
      </c>
      <c r="D22" s="39">
        <v>7</v>
      </c>
      <c r="E22" s="31"/>
      <c r="F22" s="31">
        <v>6</v>
      </c>
      <c r="G22" s="31">
        <v>7</v>
      </c>
      <c r="H22" s="31">
        <v>6</v>
      </c>
      <c r="I22" s="31">
        <v>8</v>
      </c>
      <c r="J22" s="31">
        <v>10</v>
      </c>
      <c r="K22" s="40">
        <v>7</v>
      </c>
      <c r="L22" s="40">
        <v>5</v>
      </c>
      <c r="M22" s="31">
        <v>7</v>
      </c>
      <c r="N22" s="31"/>
      <c r="O22" s="31"/>
      <c r="P22" s="30">
        <f t="shared" si="0"/>
        <v>7</v>
      </c>
      <c r="Q22" s="1"/>
    </row>
    <row r="23" spans="1:17" ht="30.75" customHeight="1" thickBot="1">
      <c r="A23" s="26">
        <f t="shared" si="1"/>
        <v>14</v>
      </c>
      <c r="B23" s="29" t="s">
        <v>24</v>
      </c>
      <c r="C23" s="28" t="s">
        <v>49</v>
      </c>
      <c r="D23" s="39">
        <v>8</v>
      </c>
      <c r="E23" s="31"/>
      <c r="F23" s="31">
        <v>6</v>
      </c>
      <c r="G23" s="31">
        <v>7</v>
      </c>
      <c r="H23" s="31">
        <v>6</v>
      </c>
      <c r="I23" s="31">
        <v>8</v>
      </c>
      <c r="J23" s="31">
        <v>8</v>
      </c>
      <c r="K23" s="40">
        <v>7</v>
      </c>
      <c r="L23" s="40">
        <v>7</v>
      </c>
      <c r="M23" s="31">
        <v>6</v>
      </c>
      <c r="N23" s="31">
        <v>9</v>
      </c>
      <c r="O23" s="31"/>
      <c r="P23" s="30">
        <f t="shared" si="0"/>
        <v>7.2</v>
      </c>
      <c r="Q23" s="1"/>
    </row>
    <row r="24" spans="1:17" ht="28.5" customHeight="1" thickBot="1">
      <c r="A24" s="26">
        <f t="shared" si="1"/>
        <v>15</v>
      </c>
      <c r="B24" s="29" t="s">
        <v>25</v>
      </c>
      <c r="C24" s="28" t="s">
        <v>50</v>
      </c>
      <c r="D24" s="39">
        <v>8</v>
      </c>
      <c r="E24" s="31"/>
      <c r="F24" s="31">
        <v>6</v>
      </c>
      <c r="G24" s="31">
        <v>6</v>
      </c>
      <c r="H24" s="31">
        <v>7</v>
      </c>
      <c r="I24" s="31">
        <v>7</v>
      </c>
      <c r="J24" s="31">
        <v>9</v>
      </c>
      <c r="K24" s="40">
        <v>7</v>
      </c>
      <c r="L24" s="40">
        <v>5</v>
      </c>
      <c r="M24" s="31">
        <v>5</v>
      </c>
      <c r="N24" s="31">
        <v>7</v>
      </c>
      <c r="O24" s="31"/>
      <c r="P24" s="30">
        <f t="shared" si="0"/>
        <v>6.7</v>
      </c>
      <c r="Q24" s="1"/>
    </row>
    <row r="25" spans="1:17" ht="26.25" customHeight="1" thickBot="1">
      <c r="A25" s="26">
        <f t="shared" si="1"/>
        <v>16</v>
      </c>
      <c r="B25" s="29" t="s">
        <v>26</v>
      </c>
      <c r="C25" s="28" t="s">
        <v>51</v>
      </c>
      <c r="D25" s="39" t="s">
        <v>77</v>
      </c>
      <c r="E25" s="31"/>
      <c r="F25" s="31">
        <v>3</v>
      </c>
      <c r="G25" s="31">
        <v>5</v>
      </c>
      <c r="H25" s="31">
        <v>6</v>
      </c>
      <c r="I25" s="31">
        <v>7</v>
      </c>
      <c r="J25" s="31">
        <v>8</v>
      </c>
      <c r="K25" s="40">
        <v>4</v>
      </c>
      <c r="L25" s="40">
        <v>0</v>
      </c>
      <c r="M25" s="31">
        <v>4</v>
      </c>
      <c r="N25" s="31">
        <v>4</v>
      </c>
      <c r="O25" s="31"/>
      <c r="P25" s="30">
        <f t="shared" si="0"/>
        <v>4.555555555555555</v>
      </c>
      <c r="Q25" s="1"/>
    </row>
    <row r="26" spans="1:17" ht="25.5" customHeight="1" thickBot="1">
      <c r="A26" s="26">
        <f t="shared" si="1"/>
        <v>17</v>
      </c>
      <c r="B26" s="29" t="s">
        <v>27</v>
      </c>
      <c r="C26" s="28" t="s">
        <v>52</v>
      </c>
      <c r="D26" s="39">
        <v>7</v>
      </c>
      <c r="E26" s="31"/>
      <c r="F26" s="31">
        <v>3</v>
      </c>
      <c r="G26" s="31">
        <v>6</v>
      </c>
      <c r="H26" s="31">
        <v>6</v>
      </c>
      <c r="I26" s="31">
        <v>7</v>
      </c>
      <c r="J26" s="31">
        <v>8</v>
      </c>
      <c r="K26" s="40">
        <v>4</v>
      </c>
      <c r="L26" s="40">
        <v>0</v>
      </c>
      <c r="M26" s="31">
        <v>4</v>
      </c>
      <c r="N26" s="31">
        <v>7</v>
      </c>
      <c r="O26" s="31"/>
      <c r="P26" s="30">
        <f t="shared" si="0"/>
        <v>5.2</v>
      </c>
      <c r="Q26" s="1"/>
    </row>
    <row r="27" spans="1:17" ht="27" customHeight="1" thickBot="1">
      <c r="A27" s="26">
        <f t="shared" si="1"/>
        <v>18</v>
      </c>
      <c r="B27" s="29" t="s">
        <v>28</v>
      </c>
      <c r="C27" s="28" t="s">
        <v>53</v>
      </c>
      <c r="D27" s="39">
        <v>8</v>
      </c>
      <c r="E27" s="31"/>
      <c r="F27" s="31">
        <v>4</v>
      </c>
      <c r="G27" s="31">
        <v>6</v>
      </c>
      <c r="H27" s="31">
        <v>5</v>
      </c>
      <c r="I27" s="31">
        <v>7</v>
      </c>
      <c r="J27" s="31">
        <v>10</v>
      </c>
      <c r="K27" s="40">
        <v>6</v>
      </c>
      <c r="L27" s="40">
        <v>0</v>
      </c>
      <c r="M27" s="31">
        <v>4</v>
      </c>
      <c r="N27" s="31">
        <v>5</v>
      </c>
      <c r="O27" s="31"/>
      <c r="P27" s="30">
        <f t="shared" si="0"/>
        <v>5.5</v>
      </c>
      <c r="Q27" s="1"/>
    </row>
    <row r="28" spans="1:17" ht="24.75" customHeight="1" thickBot="1">
      <c r="A28" s="26">
        <f t="shared" si="1"/>
        <v>19</v>
      </c>
      <c r="B28" s="29" t="s">
        <v>29</v>
      </c>
      <c r="C28" s="28" t="s">
        <v>54</v>
      </c>
      <c r="D28" s="39">
        <v>9</v>
      </c>
      <c r="E28" s="31"/>
      <c r="F28" s="31">
        <v>5</v>
      </c>
      <c r="G28" s="31">
        <v>7</v>
      </c>
      <c r="H28" s="31">
        <v>7</v>
      </c>
      <c r="I28" s="31">
        <v>8</v>
      </c>
      <c r="J28" s="31">
        <v>9</v>
      </c>
      <c r="K28" s="40">
        <v>5</v>
      </c>
      <c r="L28" s="40">
        <v>6</v>
      </c>
      <c r="M28" s="31">
        <v>5</v>
      </c>
      <c r="N28" s="31">
        <v>5</v>
      </c>
      <c r="O28" s="31"/>
      <c r="P28" s="30">
        <f t="shared" si="0"/>
        <v>6.6</v>
      </c>
      <c r="Q28" s="1"/>
    </row>
    <row r="29" spans="1:17" ht="27.75" customHeight="1" thickBot="1">
      <c r="A29" s="26">
        <f t="shared" si="1"/>
        <v>20</v>
      </c>
      <c r="B29" s="29" t="s">
        <v>35</v>
      </c>
      <c r="C29" s="28" t="s">
        <v>55</v>
      </c>
      <c r="D29" s="39">
        <v>5</v>
      </c>
      <c r="E29" s="31"/>
      <c r="F29" s="31">
        <v>5</v>
      </c>
      <c r="G29" s="31">
        <v>8</v>
      </c>
      <c r="H29" s="31">
        <v>6</v>
      </c>
      <c r="I29" s="31">
        <v>7</v>
      </c>
      <c r="J29" s="31">
        <v>8</v>
      </c>
      <c r="K29" s="40">
        <v>5</v>
      </c>
      <c r="L29" s="40">
        <v>4</v>
      </c>
      <c r="M29" s="31">
        <v>5</v>
      </c>
      <c r="N29" s="31">
        <v>7</v>
      </c>
      <c r="O29" s="31"/>
      <c r="P29" s="30">
        <f t="shared" si="0"/>
        <v>6</v>
      </c>
      <c r="Q29" s="1"/>
    </row>
    <row r="30" spans="1:17" ht="28.5" customHeight="1" thickBot="1">
      <c r="A30" s="26">
        <f t="shared" si="1"/>
        <v>21</v>
      </c>
      <c r="B30" s="29" t="s">
        <v>30</v>
      </c>
      <c r="C30" s="28" t="s">
        <v>56</v>
      </c>
      <c r="D30" s="39">
        <v>7</v>
      </c>
      <c r="E30" s="31"/>
      <c r="F30" s="31">
        <v>4</v>
      </c>
      <c r="G30" s="31">
        <v>7</v>
      </c>
      <c r="H30" s="31">
        <v>6</v>
      </c>
      <c r="I30" s="31">
        <v>6</v>
      </c>
      <c r="J30" s="31">
        <v>9</v>
      </c>
      <c r="K30" s="40">
        <v>4</v>
      </c>
      <c r="L30" s="40">
        <v>0</v>
      </c>
      <c r="M30" s="31">
        <v>4</v>
      </c>
      <c r="N30" s="31">
        <v>6</v>
      </c>
      <c r="O30" s="31"/>
      <c r="P30" s="30">
        <f t="shared" si="0"/>
        <v>5.3</v>
      </c>
      <c r="Q30" s="1"/>
    </row>
    <row r="31" spans="1:17" ht="24" customHeight="1" thickBot="1">
      <c r="A31" s="26">
        <f t="shared" si="1"/>
        <v>22</v>
      </c>
      <c r="B31" s="29" t="s">
        <v>31</v>
      </c>
      <c r="C31" s="28" t="s">
        <v>57</v>
      </c>
      <c r="D31" s="39">
        <v>7</v>
      </c>
      <c r="E31" s="31"/>
      <c r="F31" s="31">
        <v>5</v>
      </c>
      <c r="G31" s="31">
        <v>7</v>
      </c>
      <c r="H31" s="31">
        <v>5</v>
      </c>
      <c r="I31" s="31">
        <v>8</v>
      </c>
      <c r="J31" s="31">
        <v>8</v>
      </c>
      <c r="K31" s="40">
        <v>5</v>
      </c>
      <c r="L31" s="40">
        <v>6</v>
      </c>
      <c r="M31" s="31">
        <v>5</v>
      </c>
      <c r="N31" s="31">
        <v>6</v>
      </c>
      <c r="O31" s="31"/>
      <c r="P31" s="30">
        <f t="shared" si="0"/>
        <v>6.2</v>
      </c>
      <c r="Q31" s="1"/>
    </row>
    <row r="32" spans="1:17" ht="27" customHeight="1" thickBot="1">
      <c r="A32" s="26">
        <f t="shared" si="1"/>
        <v>23</v>
      </c>
      <c r="B32" s="29" t="s">
        <v>32</v>
      </c>
      <c r="C32" s="28" t="s">
        <v>58</v>
      </c>
      <c r="D32" s="39">
        <v>8</v>
      </c>
      <c r="E32" s="31"/>
      <c r="F32" s="31">
        <v>5</v>
      </c>
      <c r="G32" s="31">
        <v>8</v>
      </c>
      <c r="H32" s="31">
        <v>6</v>
      </c>
      <c r="I32" s="31">
        <v>8</v>
      </c>
      <c r="J32" s="31">
        <v>8</v>
      </c>
      <c r="K32" s="40">
        <v>6</v>
      </c>
      <c r="L32" s="40">
        <v>5</v>
      </c>
      <c r="M32" s="31">
        <v>5</v>
      </c>
      <c r="N32" s="31">
        <v>8</v>
      </c>
      <c r="O32" s="31"/>
      <c r="P32" s="30">
        <f t="shared" si="0"/>
        <v>6.7</v>
      </c>
      <c r="Q32" s="1"/>
    </row>
    <row r="33" spans="1:17" ht="27" customHeight="1" thickBot="1">
      <c r="A33" s="26">
        <f t="shared" si="1"/>
        <v>24</v>
      </c>
      <c r="B33" s="29" t="s">
        <v>33</v>
      </c>
      <c r="C33" s="28" t="s">
        <v>59</v>
      </c>
      <c r="D33" s="39">
        <v>8</v>
      </c>
      <c r="E33" s="31"/>
      <c r="F33" s="31">
        <v>3</v>
      </c>
      <c r="G33" s="31">
        <v>7</v>
      </c>
      <c r="H33" s="31">
        <v>5</v>
      </c>
      <c r="I33" s="31">
        <v>5</v>
      </c>
      <c r="J33" s="31">
        <v>9</v>
      </c>
      <c r="K33" s="40">
        <v>4</v>
      </c>
      <c r="L33" s="40">
        <v>0</v>
      </c>
      <c r="M33" s="31">
        <v>3</v>
      </c>
      <c r="N33" s="31">
        <v>6</v>
      </c>
      <c r="O33" s="31"/>
      <c r="P33" s="30">
        <f t="shared" si="0"/>
        <v>5</v>
      </c>
      <c r="Q33" s="1"/>
    </row>
    <row r="34" spans="1:17" ht="27" customHeight="1" thickBot="1">
      <c r="A34" s="26">
        <v>25</v>
      </c>
      <c r="B34" s="27" t="s">
        <v>34</v>
      </c>
      <c r="C34" s="28" t="s">
        <v>60</v>
      </c>
      <c r="D34" s="39">
        <v>8</v>
      </c>
      <c r="E34" s="31"/>
      <c r="F34" s="31">
        <v>6</v>
      </c>
      <c r="G34" s="31">
        <v>7</v>
      </c>
      <c r="H34" s="31">
        <v>6</v>
      </c>
      <c r="I34" s="31">
        <v>8</v>
      </c>
      <c r="J34" s="31">
        <v>8</v>
      </c>
      <c r="K34" s="40">
        <v>5</v>
      </c>
      <c r="L34" s="40">
        <v>5</v>
      </c>
      <c r="M34" s="31">
        <v>6</v>
      </c>
      <c r="N34" s="31">
        <v>7</v>
      </c>
      <c r="O34" s="31"/>
      <c r="P34" s="30">
        <f t="shared" si="0"/>
        <v>6.6</v>
      </c>
      <c r="Q34" s="1"/>
    </row>
    <row r="35" spans="1:17" ht="25.5" customHeight="1">
      <c r="A35" s="7" t="s">
        <v>3</v>
      </c>
      <c r="B35" s="8"/>
      <c r="C35" s="9"/>
      <c r="D35" s="32">
        <f>(D10+D11+D12+D13+D14+D15+D16+D17+D18+D19+D20+D21+D22+D23+D24+D26+D27+D28+D29+D30+D31+D32+D33+D34)/25</f>
        <v>6.92</v>
      </c>
      <c r="E35" s="33"/>
      <c r="F35" s="33">
        <v>4.5</v>
      </c>
      <c r="G35" s="32">
        <f>AVERAGE(G10:G34)</f>
        <v>6.56</v>
      </c>
      <c r="H35" s="33">
        <v>5.8</v>
      </c>
      <c r="I35" s="32">
        <f>AVERAGE(I10:I34)</f>
        <v>7.36</v>
      </c>
      <c r="J35" s="32">
        <f>AVERAGE(J10:J34)</f>
        <v>8.416666666666666</v>
      </c>
      <c r="K35" s="34" t="s">
        <v>76</v>
      </c>
      <c r="L35" s="33">
        <v>3.9</v>
      </c>
      <c r="M35" s="35" t="s">
        <v>75</v>
      </c>
      <c r="N35" s="33"/>
      <c r="O35" s="33"/>
      <c r="P35" s="33">
        <f>AVERAGE(P10:P34)</f>
        <v>5.968333333333333</v>
      </c>
      <c r="Q35" s="1"/>
    </row>
    <row r="36" spans="1:22" ht="25.5">
      <c r="A36" s="23" t="s">
        <v>5</v>
      </c>
      <c r="B36" s="23"/>
      <c r="C36" s="24"/>
      <c r="D36" s="36">
        <v>96</v>
      </c>
      <c r="E36" s="36"/>
      <c r="F36" s="36">
        <v>80</v>
      </c>
      <c r="G36" s="36">
        <v>100</v>
      </c>
      <c r="H36" s="36">
        <v>100</v>
      </c>
      <c r="I36" s="36">
        <v>100</v>
      </c>
      <c r="J36" s="36">
        <v>100</v>
      </c>
      <c r="K36" s="36">
        <v>96</v>
      </c>
      <c r="L36" s="36">
        <v>72</v>
      </c>
      <c r="M36" s="36">
        <v>84</v>
      </c>
      <c r="N36" s="36"/>
      <c r="O36" s="36"/>
      <c r="P36" s="36"/>
      <c r="Q36" s="1"/>
      <c r="R36" s="1"/>
      <c r="S36" s="1"/>
      <c r="T36" s="1"/>
      <c r="U36" s="1"/>
      <c r="V36" s="1"/>
    </row>
    <row r="37" spans="1:22" ht="25.5">
      <c r="A37" s="18" t="s">
        <v>6</v>
      </c>
      <c r="B37" s="18"/>
      <c r="C37" s="19"/>
      <c r="D37" s="36">
        <v>72</v>
      </c>
      <c r="E37" s="36"/>
      <c r="F37" s="36">
        <v>4</v>
      </c>
      <c r="G37" s="36">
        <v>60</v>
      </c>
      <c r="H37" s="36">
        <v>16</v>
      </c>
      <c r="I37" s="36">
        <v>92</v>
      </c>
      <c r="J37" s="36">
        <v>100</v>
      </c>
      <c r="K37" s="36">
        <v>20</v>
      </c>
      <c r="L37" s="36">
        <v>8</v>
      </c>
      <c r="M37" s="36">
        <v>8</v>
      </c>
      <c r="N37" s="36"/>
      <c r="O37" s="36"/>
      <c r="P37" s="36"/>
      <c r="Q37" s="1"/>
      <c r="R37" s="1"/>
      <c r="S37" s="1"/>
      <c r="T37" s="1"/>
      <c r="U37" s="1"/>
      <c r="V37" s="1"/>
    </row>
    <row r="38" spans="1:2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16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</sheetData>
  <sheetProtection/>
  <mergeCells count="22">
    <mergeCell ref="H6:H8"/>
    <mergeCell ref="F6:F8"/>
    <mergeCell ref="A37:C37"/>
    <mergeCell ref="B6:B8"/>
    <mergeCell ref="A6:A8"/>
    <mergeCell ref="A4:U4"/>
    <mergeCell ref="D6:D8"/>
    <mergeCell ref="J6:J8"/>
    <mergeCell ref="G6:G8"/>
    <mergeCell ref="E6:E8"/>
    <mergeCell ref="A36:C36"/>
    <mergeCell ref="M6:M8"/>
    <mergeCell ref="N6:N8"/>
    <mergeCell ref="I6:I8"/>
    <mergeCell ref="K6:K8"/>
    <mergeCell ref="A35:C35"/>
    <mergeCell ref="O6:O8"/>
    <mergeCell ref="G1:O1"/>
    <mergeCell ref="L6:L8"/>
    <mergeCell ref="A5:U5"/>
    <mergeCell ref="P6:P8"/>
    <mergeCell ref="C6:C8"/>
  </mergeCells>
  <printOptions/>
  <pageMargins left="0.75" right="0.75" top="1" bottom="1" header="0.5" footer="0.5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Krita</dc:creator>
  <cp:keywords/>
  <dc:description/>
  <cp:lastModifiedBy>zala</cp:lastModifiedBy>
  <cp:lastPrinted>2020-11-24T11:46:58Z</cp:lastPrinted>
  <dcterms:created xsi:type="dcterms:W3CDTF">2013-04-30T07:00:47Z</dcterms:created>
  <dcterms:modified xsi:type="dcterms:W3CDTF">2020-11-24T11:47:26Z</dcterms:modified>
  <cp:category/>
  <cp:version/>
  <cp:contentType/>
  <cp:contentStatus/>
</cp:coreProperties>
</file>