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0"/>
  </bookViews>
  <sheets>
    <sheet name="ТДП-14" sheetId="1" r:id="rId1"/>
    <sheet name="1 курс" sheetId="2" r:id="rId2"/>
  </sheets>
  <definedNames>
    <definedName name="_xlnm.Print_Area" localSheetId="1">'1 курс'!$B$1:$V$38</definedName>
    <definedName name="_xlnm.Print_Area" localSheetId="0">'ТДП-14'!$A$1:$P$28</definedName>
  </definedNames>
  <calcPr fullCalcOnLoad="1"/>
</workbook>
</file>

<file path=xl/sharedStrings.xml><?xml version="1.0" encoding="utf-8"?>
<sst xmlns="http://schemas.openxmlformats.org/spreadsheetml/2006/main" count="107" uniqueCount="98">
  <si>
    <t>№ п/п</t>
  </si>
  <si>
    <t>Средний балл</t>
  </si>
  <si>
    <t>физическая культура и здоровье</t>
  </si>
  <si>
    <t>электротехника с основами электроники</t>
  </si>
  <si>
    <t>основы технической механики</t>
  </si>
  <si>
    <t>средний балл</t>
  </si>
  <si>
    <t>русская литература</t>
  </si>
  <si>
    <t>иностранный язык</t>
  </si>
  <si>
    <t>белорусская литература</t>
  </si>
  <si>
    <t>технология деревообрабатывающих производств</t>
  </si>
  <si>
    <t>белорусский язык</t>
  </si>
  <si>
    <t>русский язык</t>
  </si>
  <si>
    <t>обществоведение</t>
  </si>
  <si>
    <t>математика</t>
  </si>
  <si>
    <t>информатика</t>
  </si>
  <si>
    <t>физика</t>
  </si>
  <si>
    <t>химия</t>
  </si>
  <si>
    <t>биология</t>
  </si>
  <si>
    <t>география</t>
  </si>
  <si>
    <t>допризывная (мед) подготовка</t>
  </si>
  <si>
    <t>Технологический колледж</t>
  </si>
  <si>
    <t>отделения ХИМИКО-ТЕХНОЛОГИЧЕСКОГО</t>
  </si>
  <si>
    <t>Министерство образования Республики Беларусь</t>
  </si>
  <si>
    <t>№                 п/п</t>
  </si>
  <si>
    <t>основы инженерной графики</t>
  </si>
  <si>
    <t>сушка и защита древесины</t>
  </si>
  <si>
    <t>стандартизация и качество продукции</t>
  </si>
  <si>
    <t>белорусский язык (профлексика)</t>
  </si>
  <si>
    <t>Минучиц Т.А.</t>
  </si>
  <si>
    <t xml:space="preserve">Куратор группы </t>
  </si>
  <si>
    <t xml:space="preserve">Заведующий отделением </t>
  </si>
  <si>
    <t>зачт</t>
  </si>
  <si>
    <t>основы права</t>
  </si>
  <si>
    <t>Циммерман В.Н.</t>
  </si>
  <si>
    <t>основы социально-гуманитарных наук</t>
  </si>
  <si>
    <t>обрудование деревообрабатывающих производств</t>
  </si>
  <si>
    <t>СВОДНАЯ ВЕДОМОСТЬ отметок за семестр (2016/2017 уч. год)</t>
  </si>
  <si>
    <t>учащихся группы               ТДП-14.16/1</t>
  </si>
  <si>
    <t>Дайнович Евгений Генрихович</t>
  </si>
  <si>
    <t>Жук Максим Сергеевич</t>
  </si>
  <si>
    <t>Зиновик Денис Юрьевич</t>
  </si>
  <si>
    <t>Игнатович Вадим Юрьевич</t>
  </si>
  <si>
    <t>Карпук Андрей Олегович</t>
  </si>
  <si>
    <t>Ковалевская Полина Марьяновна</t>
  </si>
  <si>
    <t>Коврах Полина Викторовна</t>
  </si>
  <si>
    <t>Николенко Анастасия Игоревна</t>
  </si>
  <si>
    <t>Обухович Антон Владимирович</t>
  </si>
  <si>
    <t>Ольховик Дмитрий Александрович</t>
  </si>
  <si>
    <t>Остапук Иван Иванович</t>
  </si>
  <si>
    <t>Пекарь Оксана Марьяновна</t>
  </si>
  <si>
    <t>Пясецкая Яна Здиславовна</t>
  </si>
  <si>
    <t>Рукавицын Андрей Александрович</t>
  </si>
  <si>
    <t>Сергиевич Ярослав Павлович</t>
  </si>
  <si>
    <t>Степуль Диана Ивановна</t>
  </si>
  <si>
    <t>Терешкина Диана Викторовна</t>
  </si>
  <si>
    <t>Толкач Илона Анатольевна</t>
  </si>
  <si>
    <t>Шершень Олег Юрьевич</t>
  </si>
  <si>
    <t>Шимановский Максим Павлович</t>
  </si>
  <si>
    <t>Янучек Никита Сергеевич</t>
  </si>
  <si>
    <r>
      <t xml:space="preserve">Ф.И.О. учащегося                                           </t>
    </r>
    <r>
      <rPr>
        <b/>
        <sz val="13"/>
        <rFont val="Times New Roman"/>
        <family val="1"/>
      </rPr>
      <t>Группа ТДП-14.16/1</t>
    </r>
  </si>
  <si>
    <t>охрана окружающей среды и энергосбережение</t>
  </si>
  <si>
    <t>курс   1    семестр   2</t>
  </si>
  <si>
    <t>история Беларуси</t>
  </si>
  <si>
    <t>астрономия</t>
  </si>
  <si>
    <t>защита населения и территорий от ЧС</t>
  </si>
  <si>
    <t>Ф 11.1-022</t>
  </si>
  <si>
    <t>Количество учебных часов, пропущенных по уважительной причине</t>
  </si>
  <si>
    <t>Количество учебных часов, пропущенных без уважительной причины</t>
  </si>
  <si>
    <t>всего</t>
  </si>
  <si>
    <t>УО "Гродненский государственный университет имени Янки Купалы"</t>
  </si>
  <si>
    <t>на одного человека</t>
  </si>
  <si>
    <t>Ведомость промежуточного контроля успеваемости учащихся за февраль-апрель 2017/2018 учебного года</t>
  </si>
  <si>
    <t>абсолютная успеваемость, %</t>
  </si>
  <si>
    <t>качественная успеваемость, %</t>
  </si>
  <si>
    <t>осв</t>
  </si>
  <si>
    <t>ЛВ 0411952</t>
  </si>
  <si>
    <t>ЛВ 0375822</t>
  </si>
  <si>
    <t>ЛВ 0375917</t>
  </si>
  <si>
    <t>ЛВ 0375916</t>
  </si>
  <si>
    <t>ЛВ 0375915</t>
  </si>
  <si>
    <t>ЛВ 0375914</t>
  </si>
  <si>
    <t>ЛВ 0375913</t>
  </si>
  <si>
    <t>ЛВ 0375912</t>
  </si>
  <si>
    <t>ЛВ 0375911</t>
  </si>
  <si>
    <t>ЛВ 0375910</t>
  </si>
  <si>
    <t>ЛВ 0375909</t>
  </si>
  <si>
    <t>ЛВ 0375908</t>
  </si>
  <si>
    <t>ЛВ 0375907</t>
  </si>
  <si>
    <t>ЛВ 0375906</t>
  </si>
  <si>
    <t>ЛВ 0375904</t>
  </si>
  <si>
    <t>ЛВ 0375903</t>
  </si>
  <si>
    <t>ЛВ 0375902</t>
  </si>
  <si>
    <t>ЛВ 0375901</t>
  </si>
  <si>
    <t>ЛВ 0375900</t>
  </si>
  <si>
    <t>ЛВ 0375899</t>
  </si>
  <si>
    <t>ЛВ 0375898</t>
  </si>
  <si>
    <t>ЛВ 0375864</t>
  </si>
  <si>
    <t xml:space="preserve">       Группа ТДП-14.16/2                          № билета учащегося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</si>
</sst>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0"/>
    <numFmt numFmtId="196" formatCode="0.00000"/>
    <numFmt numFmtId="197" formatCode="_(* #,##0.000_);_(* \(#,##0.000\);_(* &quot;-&quot;??_);_(@_)"/>
    <numFmt numFmtId="198" formatCode="_(* #,##0.0_);_(* \(#,##0.0\);_(* &quot;-&quot;??_);_(@_)"/>
  </numFmts>
  <fonts count="52">
    <font>
      <sz val="10"/>
      <name val="Arial"/>
      <family val="0"/>
    </font>
    <font>
      <b/>
      <sz val="16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20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sz val="13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justify" textRotation="90"/>
    </xf>
    <xf numFmtId="0" fontId="0" fillId="0" borderId="0" xfId="0" applyAlignment="1">
      <alignment textRotation="9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5" fillId="0" borderId="0" xfId="53" applyFont="1" applyAlignment="1">
      <alignment horizontal="left" vertical="center"/>
      <protection/>
    </xf>
    <xf numFmtId="0" fontId="2" fillId="0" borderId="0" xfId="53" applyFont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53" applyFont="1">
      <alignment/>
      <protection/>
    </xf>
    <xf numFmtId="0" fontId="6" fillId="0" borderId="10" xfId="0" applyFont="1" applyBorder="1" applyAlignment="1">
      <alignment horizontal="left" textRotation="90" wrapText="1"/>
    </xf>
    <xf numFmtId="0" fontId="7" fillId="0" borderId="10" xfId="0" applyFont="1" applyBorder="1" applyAlignment="1">
      <alignment horizontal="left" textRotation="90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top"/>
    </xf>
    <xf numFmtId="0" fontId="7" fillId="0" borderId="10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left" vertical="top"/>
      <protection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/>
    </xf>
    <xf numFmtId="0" fontId="6" fillId="0" borderId="10" xfId="53" applyFont="1" applyBorder="1" applyAlignment="1">
      <alignment horizontal="left" textRotation="90" wrapText="1"/>
      <protection/>
    </xf>
    <xf numFmtId="0" fontId="7" fillId="0" borderId="10" xfId="53" applyFont="1" applyBorder="1" applyAlignment="1">
      <alignment horizontal="left" textRotation="90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12" xfId="53" applyFont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9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2" fillId="0" borderId="10" xfId="53" applyFont="1" applyFill="1" applyBorder="1" applyAlignment="1">
      <alignment horizontal="center" vertical="center" wrapText="1"/>
      <protection/>
    </xf>
    <xf numFmtId="193" fontId="4" fillId="0" borderId="10" xfId="53" applyNumberFormat="1" applyFont="1" applyFill="1" applyBorder="1" applyAlignment="1">
      <alignment horizontal="center" vertical="center"/>
      <protection/>
    </xf>
    <xf numFmtId="193" fontId="4" fillId="0" borderId="13" xfId="53" applyNumberFormat="1" applyFont="1" applyFill="1" applyBorder="1" applyAlignment="1">
      <alignment horizontal="center" vertical="center"/>
      <protection/>
    </xf>
    <xf numFmtId="1" fontId="12" fillId="0" borderId="13" xfId="53" applyNumberFormat="1" applyFont="1" applyFill="1" applyBorder="1" applyAlignment="1">
      <alignment horizontal="center" vertical="center"/>
      <protection/>
    </xf>
    <xf numFmtId="1" fontId="12" fillId="0" borderId="10" xfId="53" applyNumberFormat="1" applyFont="1" applyFill="1" applyBorder="1" applyAlignment="1">
      <alignment horizontal="center" vertical="center"/>
      <protection/>
    </xf>
    <xf numFmtId="1" fontId="12" fillId="0" borderId="10" xfId="53" applyNumberFormat="1" applyFont="1" applyBorder="1" applyAlignment="1">
      <alignment horizontal="center" vertical="center"/>
      <protection/>
    </xf>
    <xf numFmtId="193" fontId="4" fillId="0" borderId="10" xfId="53" applyNumberFormat="1" applyFont="1" applyBorder="1" applyAlignment="1">
      <alignment horizontal="center" vertical="center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textRotation="90"/>
      <protection/>
    </xf>
    <xf numFmtId="0" fontId="6" fillId="0" borderId="11" xfId="53" applyFont="1" applyBorder="1" applyAlignment="1">
      <alignment horizontal="center" textRotation="90"/>
      <protection/>
    </xf>
    <xf numFmtId="0" fontId="7" fillId="0" borderId="14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29"/>
  <sheetViews>
    <sheetView tabSelected="1" zoomScale="80" zoomScaleNormal="80" zoomScaleSheetLayoutView="70" workbookViewId="0" topLeftCell="A1">
      <selection activeCell="U29" sqref="U29"/>
    </sheetView>
  </sheetViews>
  <sheetFormatPr defaultColWidth="9.140625" defaultRowHeight="12.75"/>
  <cols>
    <col min="1" max="1" width="3.8515625" style="8" customWidth="1"/>
    <col min="2" max="2" width="49.57421875" style="8" customWidth="1"/>
    <col min="3" max="15" width="6.7109375" style="8" customWidth="1"/>
    <col min="16" max="16" width="9.7109375" style="8" customWidth="1"/>
    <col min="17" max="16384" width="9.140625" style="8" customWidth="1"/>
  </cols>
  <sheetData>
    <row r="1" spans="2:16" ht="28.5" customHeight="1">
      <c r="B1" s="34" t="s">
        <v>71</v>
      </c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9.5" customHeight="1">
      <c r="A2" s="51" t="s">
        <v>23</v>
      </c>
      <c r="B2" s="48"/>
      <c r="C2" s="21">
        <v>1</v>
      </c>
      <c r="D2" s="21">
        <v>2</v>
      </c>
      <c r="E2" s="21">
        <v>3</v>
      </c>
      <c r="F2" s="21">
        <v>4</v>
      </c>
      <c r="G2" s="21">
        <v>5</v>
      </c>
      <c r="H2" s="21">
        <v>6</v>
      </c>
      <c r="I2" s="21">
        <v>7</v>
      </c>
      <c r="J2" s="21">
        <v>8</v>
      </c>
      <c r="K2" s="21">
        <v>9</v>
      </c>
      <c r="L2" s="21">
        <v>10</v>
      </c>
      <c r="M2" s="21">
        <v>11</v>
      </c>
      <c r="N2" s="21">
        <v>12</v>
      </c>
      <c r="O2" s="21">
        <v>13</v>
      </c>
      <c r="P2" s="53" t="s">
        <v>1</v>
      </c>
    </row>
    <row r="3" spans="1:16" ht="300" customHeight="1">
      <c r="A3" s="52"/>
      <c r="B3" s="50" t="s">
        <v>97</v>
      </c>
      <c r="C3" s="25" t="s">
        <v>25</v>
      </c>
      <c r="D3" s="25" t="s">
        <v>35</v>
      </c>
      <c r="E3" s="25" t="s">
        <v>9</v>
      </c>
      <c r="F3" s="26" t="s">
        <v>34</v>
      </c>
      <c r="G3" s="26" t="s">
        <v>32</v>
      </c>
      <c r="H3" s="26" t="s">
        <v>2</v>
      </c>
      <c r="I3" s="26" t="s">
        <v>64</v>
      </c>
      <c r="J3" s="26" t="s">
        <v>24</v>
      </c>
      <c r="K3" s="26" t="s">
        <v>3</v>
      </c>
      <c r="L3" s="26" t="s">
        <v>4</v>
      </c>
      <c r="M3" s="26" t="s">
        <v>26</v>
      </c>
      <c r="N3" s="26" t="s">
        <v>60</v>
      </c>
      <c r="O3" s="26" t="s">
        <v>27</v>
      </c>
      <c r="P3" s="54"/>
    </row>
    <row r="4" spans="1:16" ht="21" customHeight="1">
      <c r="A4" s="28">
        <v>1</v>
      </c>
      <c r="B4" s="49" t="s">
        <v>95</v>
      </c>
      <c r="C4" s="45">
        <v>5</v>
      </c>
      <c r="D4" s="38">
        <v>5</v>
      </c>
      <c r="E4" s="38">
        <v>5</v>
      </c>
      <c r="F4" s="38">
        <v>4</v>
      </c>
      <c r="G4" s="38">
        <v>6</v>
      </c>
      <c r="H4" s="38">
        <v>9</v>
      </c>
      <c r="I4" s="38">
        <v>7</v>
      </c>
      <c r="J4" s="38">
        <v>6</v>
      </c>
      <c r="K4" s="38">
        <v>5</v>
      </c>
      <c r="L4" s="38">
        <v>4</v>
      </c>
      <c r="M4" s="38">
        <v>6</v>
      </c>
      <c r="N4" s="38">
        <v>6</v>
      </c>
      <c r="O4" s="38">
        <v>5</v>
      </c>
      <c r="P4" s="39">
        <f>AVERAGE(C4:O4)</f>
        <v>5.615384615384615</v>
      </c>
    </row>
    <row r="5" spans="1:16" ht="21" customHeight="1">
      <c r="A5" s="22">
        <v>2</v>
      </c>
      <c r="B5" s="49" t="s">
        <v>94</v>
      </c>
      <c r="C5" s="45">
        <v>6</v>
      </c>
      <c r="D5" s="38">
        <v>6</v>
      </c>
      <c r="E5" s="38">
        <v>6</v>
      </c>
      <c r="F5" s="38">
        <v>8</v>
      </c>
      <c r="G5" s="38">
        <v>6</v>
      </c>
      <c r="H5" s="38" t="s">
        <v>74</v>
      </c>
      <c r="I5" s="38">
        <v>6</v>
      </c>
      <c r="J5" s="38">
        <v>6</v>
      </c>
      <c r="K5" s="38">
        <v>7</v>
      </c>
      <c r="L5" s="38">
        <v>6</v>
      </c>
      <c r="M5" s="38">
        <v>7</v>
      </c>
      <c r="N5" s="38">
        <v>7</v>
      </c>
      <c r="O5" s="38">
        <v>4</v>
      </c>
      <c r="P5" s="39">
        <f aca="true" t="shared" si="0" ref="P5:P25">AVERAGE(C5:O5)</f>
        <v>6.25</v>
      </c>
    </row>
    <row r="6" spans="1:16" ht="21" customHeight="1">
      <c r="A6" s="22">
        <v>3</v>
      </c>
      <c r="B6" s="49" t="s">
        <v>93</v>
      </c>
      <c r="C6" s="45">
        <v>5</v>
      </c>
      <c r="D6" s="38">
        <v>4</v>
      </c>
      <c r="E6" s="38">
        <v>4</v>
      </c>
      <c r="F6" s="38">
        <v>4</v>
      </c>
      <c r="G6" s="38">
        <v>5</v>
      </c>
      <c r="H6" s="38">
        <v>4</v>
      </c>
      <c r="I6" s="38">
        <v>6</v>
      </c>
      <c r="J6" s="38">
        <v>6</v>
      </c>
      <c r="K6" s="38">
        <v>6</v>
      </c>
      <c r="L6" s="38">
        <v>4</v>
      </c>
      <c r="M6" s="38">
        <v>7</v>
      </c>
      <c r="N6" s="38">
        <v>6</v>
      </c>
      <c r="O6" s="38">
        <v>4</v>
      </c>
      <c r="P6" s="39">
        <f t="shared" si="0"/>
        <v>5</v>
      </c>
    </row>
    <row r="7" spans="1:16" ht="21" customHeight="1">
      <c r="A7" s="28">
        <v>4</v>
      </c>
      <c r="B7" s="49" t="s">
        <v>92</v>
      </c>
      <c r="C7" s="45">
        <v>4</v>
      </c>
      <c r="D7" s="38">
        <v>4</v>
      </c>
      <c r="E7" s="38">
        <v>4</v>
      </c>
      <c r="F7" s="38">
        <v>4</v>
      </c>
      <c r="G7" s="38">
        <v>5</v>
      </c>
      <c r="H7" s="38">
        <v>8</v>
      </c>
      <c r="I7" s="38">
        <v>7</v>
      </c>
      <c r="J7" s="38">
        <v>7</v>
      </c>
      <c r="K7" s="38">
        <v>0</v>
      </c>
      <c r="L7" s="38">
        <v>4</v>
      </c>
      <c r="M7" s="38">
        <v>6</v>
      </c>
      <c r="N7" s="38">
        <v>3</v>
      </c>
      <c r="O7" s="38">
        <v>4</v>
      </c>
      <c r="P7" s="39">
        <f t="shared" si="0"/>
        <v>4.615384615384615</v>
      </c>
    </row>
    <row r="8" spans="1:16" ht="21" customHeight="1">
      <c r="A8" s="22">
        <v>5</v>
      </c>
      <c r="B8" s="49" t="s">
        <v>91</v>
      </c>
      <c r="C8" s="45">
        <v>4</v>
      </c>
      <c r="D8" s="38">
        <v>5</v>
      </c>
      <c r="E8" s="38">
        <v>4</v>
      </c>
      <c r="F8" s="38">
        <v>4</v>
      </c>
      <c r="G8" s="38">
        <v>5</v>
      </c>
      <c r="H8" s="38">
        <v>8</v>
      </c>
      <c r="I8" s="38">
        <v>4</v>
      </c>
      <c r="J8" s="38">
        <v>8</v>
      </c>
      <c r="K8" s="38">
        <v>4</v>
      </c>
      <c r="L8" s="38">
        <v>4</v>
      </c>
      <c r="M8" s="38">
        <v>7</v>
      </c>
      <c r="N8" s="38">
        <v>5</v>
      </c>
      <c r="O8" s="38">
        <v>7</v>
      </c>
      <c r="P8" s="39">
        <f t="shared" si="0"/>
        <v>5.3076923076923075</v>
      </c>
    </row>
    <row r="9" spans="1:16" ht="21" customHeight="1">
      <c r="A9" s="22">
        <v>6</v>
      </c>
      <c r="B9" s="49" t="s">
        <v>90</v>
      </c>
      <c r="C9" s="45">
        <v>7</v>
      </c>
      <c r="D9" s="38">
        <v>7</v>
      </c>
      <c r="E9" s="38">
        <v>7</v>
      </c>
      <c r="F9" s="38">
        <v>8</v>
      </c>
      <c r="G9" s="38">
        <v>6</v>
      </c>
      <c r="H9" s="38">
        <v>6</v>
      </c>
      <c r="I9" s="38">
        <v>8</v>
      </c>
      <c r="J9" s="38">
        <v>8</v>
      </c>
      <c r="K9" s="38">
        <v>7</v>
      </c>
      <c r="L9" s="38">
        <v>8</v>
      </c>
      <c r="M9" s="38">
        <v>9</v>
      </c>
      <c r="N9" s="38">
        <v>8</v>
      </c>
      <c r="O9" s="38">
        <v>5</v>
      </c>
      <c r="P9" s="39">
        <f t="shared" si="0"/>
        <v>7.230769230769231</v>
      </c>
    </row>
    <row r="10" spans="1:16" ht="21" customHeight="1">
      <c r="A10" s="28">
        <v>7</v>
      </c>
      <c r="B10" s="49" t="s">
        <v>89</v>
      </c>
      <c r="C10" s="45">
        <v>5</v>
      </c>
      <c r="D10" s="38">
        <v>5</v>
      </c>
      <c r="E10" s="38">
        <v>5</v>
      </c>
      <c r="F10" s="38">
        <v>7</v>
      </c>
      <c r="G10" s="38">
        <v>6</v>
      </c>
      <c r="H10" s="38">
        <v>8</v>
      </c>
      <c r="I10" s="38">
        <v>7</v>
      </c>
      <c r="J10" s="38">
        <v>8</v>
      </c>
      <c r="K10" s="38">
        <v>7</v>
      </c>
      <c r="L10" s="38">
        <v>7</v>
      </c>
      <c r="M10" s="38">
        <v>9</v>
      </c>
      <c r="N10" s="38">
        <v>7</v>
      </c>
      <c r="O10" s="38">
        <v>7</v>
      </c>
      <c r="P10" s="39">
        <f t="shared" si="0"/>
        <v>6.769230769230769</v>
      </c>
    </row>
    <row r="11" spans="1:16" ht="21" customHeight="1">
      <c r="A11" s="22">
        <v>8</v>
      </c>
      <c r="B11" s="49" t="s">
        <v>88</v>
      </c>
      <c r="C11" s="46">
        <v>6</v>
      </c>
      <c r="D11" s="47">
        <v>6</v>
      </c>
      <c r="E11" s="47">
        <v>5</v>
      </c>
      <c r="F11" s="47">
        <v>10</v>
      </c>
      <c r="G11" s="47">
        <v>6</v>
      </c>
      <c r="H11" s="47">
        <v>6</v>
      </c>
      <c r="I11" s="47">
        <v>8</v>
      </c>
      <c r="J11" s="47">
        <v>5</v>
      </c>
      <c r="K11" s="47">
        <v>7</v>
      </c>
      <c r="L11" s="47">
        <v>8</v>
      </c>
      <c r="M11" s="47">
        <v>8</v>
      </c>
      <c r="N11" s="47">
        <v>6</v>
      </c>
      <c r="O11" s="47">
        <v>4</v>
      </c>
      <c r="P11" s="39">
        <f t="shared" si="0"/>
        <v>6.538461538461538</v>
      </c>
    </row>
    <row r="12" spans="1:16" ht="21" customHeight="1">
      <c r="A12" s="22">
        <v>9</v>
      </c>
      <c r="B12" s="49" t="s">
        <v>87</v>
      </c>
      <c r="C12" s="45">
        <v>5</v>
      </c>
      <c r="D12" s="38">
        <v>6</v>
      </c>
      <c r="E12" s="38">
        <v>5</v>
      </c>
      <c r="F12" s="38">
        <v>7</v>
      </c>
      <c r="G12" s="38">
        <v>6</v>
      </c>
      <c r="H12" s="38">
        <v>6</v>
      </c>
      <c r="I12" s="38">
        <v>5</v>
      </c>
      <c r="J12" s="38">
        <v>6</v>
      </c>
      <c r="K12" s="38">
        <v>4</v>
      </c>
      <c r="L12" s="38">
        <v>6</v>
      </c>
      <c r="M12" s="38">
        <v>6</v>
      </c>
      <c r="N12" s="38">
        <v>8</v>
      </c>
      <c r="O12" s="38">
        <v>6</v>
      </c>
      <c r="P12" s="39">
        <f t="shared" si="0"/>
        <v>5.846153846153846</v>
      </c>
    </row>
    <row r="13" spans="1:16" ht="21" customHeight="1">
      <c r="A13" s="28">
        <v>10</v>
      </c>
      <c r="B13" s="49" t="s">
        <v>86</v>
      </c>
      <c r="C13" s="46">
        <v>4</v>
      </c>
      <c r="D13" s="47">
        <v>5</v>
      </c>
      <c r="E13" s="47">
        <v>6</v>
      </c>
      <c r="F13" s="47">
        <v>8</v>
      </c>
      <c r="G13" s="47">
        <v>6</v>
      </c>
      <c r="H13" s="47">
        <v>7</v>
      </c>
      <c r="I13" s="47">
        <v>4</v>
      </c>
      <c r="J13" s="47">
        <v>6</v>
      </c>
      <c r="K13" s="47">
        <v>5</v>
      </c>
      <c r="L13" s="47">
        <v>6</v>
      </c>
      <c r="M13" s="47">
        <v>7</v>
      </c>
      <c r="N13" s="47">
        <v>7</v>
      </c>
      <c r="O13" s="47">
        <v>8</v>
      </c>
      <c r="P13" s="39">
        <f t="shared" si="0"/>
        <v>6.076923076923077</v>
      </c>
    </row>
    <row r="14" spans="1:16" ht="21" customHeight="1">
      <c r="A14" s="22">
        <v>11</v>
      </c>
      <c r="B14" s="49" t="s">
        <v>85</v>
      </c>
      <c r="C14" s="46">
        <v>7</v>
      </c>
      <c r="D14" s="47">
        <v>6</v>
      </c>
      <c r="E14" s="47">
        <v>8</v>
      </c>
      <c r="F14" s="47">
        <v>9</v>
      </c>
      <c r="G14" s="47">
        <v>7</v>
      </c>
      <c r="H14" s="47" t="s">
        <v>31</v>
      </c>
      <c r="I14" s="47">
        <v>8</v>
      </c>
      <c r="J14" s="47">
        <v>7</v>
      </c>
      <c r="K14" s="47">
        <v>6</v>
      </c>
      <c r="L14" s="47">
        <v>6</v>
      </c>
      <c r="M14" s="47">
        <v>9</v>
      </c>
      <c r="N14" s="47">
        <v>9</v>
      </c>
      <c r="O14" s="47">
        <v>4</v>
      </c>
      <c r="P14" s="39">
        <f t="shared" si="0"/>
        <v>7.166666666666667</v>
      </c>
    </row>
    <row r="15" spans="1:16" ht="21" customHeight="1">
      <c r="A15" s="22">
        <v>12</v>
      </c>
      <c r="B15" s="49" t="s">
        <v>84</v>
      </c>
      <c r="C15" s="46">
        <v>4</v>
      </c>
      <c r="D15" s="47">
        <v>5</v>
      </c>
      <c r="E15" s="47">
        <v>5</v>
      </c>
      <c r="F15" s="47">
        <v>7</v>
      </c>
      <c r="G15" s="47">
        <v>5</v>
      </c>
      <c r="H15" s="47">
        <v>10</v>
      </c>
      <c r="I15" s="47">
        <v>6</v>
      </c>
      <c r="J15" s="47">
        <v>7</v>
      </c>
      <c r="K15" s="47">
        <v>5</v>
      </c>
      <c r="L15" s="47">
        <v>5</v>
      </c>
      <c r="M15" s="47">
        <v>8</v>
      </c>
      <c r="N15" s="47">
        <v>6</v>
      </c>
      <c r="O15" s="47">
        <v>4</v>
      </c>
      <c r="P15" s="39">
        <f t="shared" si="0"/>
        <v>5.923076923076923</v>
      </c>
    </row>
    <row r="16" spans="1:16" ht="21" customHeight="1">
      <c r="A16" s="28">
        <v>13</v>
      </c>
      <c r="B16" s="49" t="s">
        <v>83</v>
      </c>
      <c r="C16" s="46">
        <v>6</v>
      </c>
      <c r="D16" s="47">
        <v>6</v>
      </c>
      <c r="E16" s="47">
        <v>6</v>
      </c>
      <c r="F16" s="47">
        <v>8</v>
      </c>
      <c r="G16" s="47">
        <v>6</v>
      </c>
      <c r="H16" s="47" t="s">
        <v>31</v>
      </c>
      <c r="I16" s="47">
        <v>8</v>
      </c>
      <c r="J16" s="47">
        <v>7</v>
      </c>
      <c r="K16" s="47">
        <v>7</v>
      </c>
      <c r="L16" s="47">
        <v>8</v>
      </c>
      <c r="M16" s="47">
        <v>8</v>
      </c>
      <c r="N16" s="47">
        <v>8</v>
      </c>
      <c r="O16" s="47">
        <v>4</v>
      </c>
      <c r="P16" s="39">
        <f t="shared" si="0"/>
        <v>6.833333333333333</v>
      </c>
    </row>
    <row r="17" spans="1:16" ht="21" customHeight="1">
      <c r="A17" s="22">
        <v>14</v>
      </c>
      <c r="B17" s="49" t="s">
        <v>82</v>
      </c>
      <c r="C17" s="46">
        <v>6</v>
      </c>
      <c r="D17" s="47">
        <v>6</v>
      </c>
      <c r="E17" s="47">
        <v>5</v>
      </c>
      <c r="F17" s="47">
        <v>9</v>
      </c>
      <c r="G17" s="47">
        <v>7</v>
      </c>
      <c r="H17" s="47">
        <v>6</v>
      </c>
      <c r="I17" s="47">
        <v>4</v>
      </c>
      <c r="J17" s="47">
        <v>5</v>
      </c>
      <c r="K17" s="47">
        <v>4</v>
      </c>
      <c r="L17" s="47">
        <v>6</v>
      </c>
      <c r="M17" s="47">
        <v>8</v>
      </c>
      <c r="N17" s="47">
        <v>7</v>
      </c>
      <c r="O17" s="47">
        <v>6</v>
      </c>
      <c r="P17" s="39">
        <f t="shared" si="0"/>
        <v>6.076923076923077</v>
      </c>
    </row>
    <row r="18" spans="1:16" ht="21" customHeight="1">
      <c r="A18" s="22">
        <v>15</v>
      </c>
      <c r="B18" s="49" t="s">
        <v>81</v>
      </c>
      <c r="C18" s="46">
        <v>6</v>
      </c>
      <c r="D18" s="47">
        <v>7</v>
      </c>
      <c r="E18" s="47">
        <v>5</v>
      </c>
      <c r="F18" s="47">
        <v>8</v>
      </c>
      <c r="G18" s="47">
        <v>7</v>
      </c>
      <c r="H18" s="47">
        <v>6</v>
      </c>
      <c r="I18" s="47">
        <v>4</v>
      </c>
      <c r="J18" s="47">
        <v>8</v>
      </c>
      <c r="K18" s="47">
        <v>7</v>
      </c>
      <c r="L18" s="47">
        <v>8</v>
      </c>
      <c r="M18" s="47">
        <v>8</v>
      </c>
      <c r="N18" s="47">
        <v>7</v>
      </c>
      <c r="O18" s="47">
        <v>8</v>
      </c>
      <c r="P18" s="39">
        <f t="shared" si="0"/>
        <v>6.846153846153846</v>
      </c>
    </row>
    <row r="19" spans="1:16" ht="21" customHeight="1">
      <c r="A19" s="28">
        <v>16</v>
      </c>
      <c r="B19" s="49" t="s">
        <v>96</v>
      </c>
      <c r="C19" s="46">
        <v>0</v>
      </c>
      <c r="D19" s="47">
        <v>0</v>
      </c>
      <c r="E19" s="47">
        <v>5</v>
      </c>
      <c r="F19" s="47">
        <v>7</v>
      </c>
      <c r="G19" s="47">
        <v>7</v>
      </c>
      <c r="H19" s="47">
        <v>7</v>
      </c>
      <c r="I19" s="47">
        <v>8</v>
      </c>
      <c r="J19" s="47">
        <v>5</v>
      </c>
      <c r="K19" s="47">
        <v>0</v>
      </c>
      <c r="L19" s="47">
        <v>4</v>
      </c>
      <c r="M19" s="47">
        <v>8</v>
      </c>
      <c r="N19" s="47">
        <v>7</v>
      </c>
      <c r="O19" s="47">
        <v>4</v>
      </c>
      <c r="P19" s="39">
        <f t="shared" si="0"/>
        <v>4.769230769230769</v>
      </c>
    </row>
    <row r="20" spans="1:16" ht="21" customHeight="1">
      <c r="A20" s="22">
        <v>17</v>
      </c>
      <c r="B20" s="49" t="s">
        <v>80</v>
      </c>
      <c r="C20" s="46">
        <v>6</v>
      </c>
      <c r="D20" s="47">
        <v>7</v>
      </c>
      <c r="E20" s="47">
        <v>6</v>
      </c>
      <c r="F20" s="47">
        <v>9</v>
      </c>
      <c r="G20" s="47">
        <v>6</v>
      </c>
      <c r="H20" s="47">
        <v>7</v>
      </c>
      <c r="I20" s="47">
        <v>6</v>
      </c>
      <c r="J20" s="47">
        <v>7</v>
      </c>
      <c r="K20" s="47">
        <v>7</v>
      </c>
      <c r="L20" s="47">
        <v>7</v>
      </c>
      <c r="M20" s="47">
        <v>8</v>
      </c>
      <c r="N20" s="47">
        <v>8</v>
      </c>
      <c r="O20" s="47">
        <v>6</v>
      </c>
      <c r="P20" s="39">
        <f t="shared" si="0"/>
        <v>6.923076923076923</v>
      </c>
    </row>
    <row r="21" spans="1:16" ht="21" customHeight="1">
      <c r="A21" s="22">
        <v>18</v>
      </c>
      <c r="B21" s="49" t="s">
        <v>79</v>
      </c>
      <c r="C21" s="46">
        <v>5</v>
      </c>
      <c r="D21" s="47">
        <v>5</v>
      </c>
      <c r="E21" s="47">
        <v>5</v>
      </c>
      <c r="F21" s="47">
        <v>5</v>
      </c>
      <c r="G21" s="47">
        <v>5</v>
      </c>
      <c r="H21" s="47">
        <v>6</v>
      </c>
      <c r="I21" s="47">
        <v>5</v>
      </c>
      <c r="J21" s="47">
        <v>6</v>
      </c>
      <c r="K21" s="47">
        <v>5</v>
      </c>
      <c r="L21" s="47">
        <v>6</v>
      </c>
      <c r="M21" s="47">
        <v>9</v>
      </c>
      <c r="N21" s="47">
        <v>4</v>
      </c>
      <c r="O21" s="47">
        <v>6</v>
      </c>
      <c r="P21" s="39">
        <f t="shared" si="0"/>
        <v>5.538461538461538</v>
      </c>
    </row>
    <row r="22" spans="1:16" ht="21" customHeight="1">
      <c r="A22" s="28">
        <v>19</v>
      </c>
      <c r="B22" s="49" t="s">
        <v>78</v>
      </c>
      <c r="C22" s="46">
        <v>5</v>
      </c>
      <c r="D22" s="47">
        <v>5</v>
      </c>
      <c r="E22" s="47">
        <v>5</v>
      </c>
      <c r="F22" s="47">
        <v>7</v>
      </c>
      <c r="G22" s="47">
        <v>6</v>
      </c>
      <c r="H22" s="47">
        <v>7</v>
      </c>
      <c r="I22" s="47">
        <v>5</v>
      </c>
      <c r="J22" s="47">
        <v>5</v>
      </c>
      <c r="K22" s="47">
        <v>0</v>
      </c>
      <c r="L22" s="47">
        <v>5</v>
      </c>
      <c r="M22" s="47">
        <v>7</v>
      </c>
      <c r="N22" s="47">
        <v>5</v>
      </c>
      <c r="O22" s="47">
        <v>8</v>
      </c>
      <c r="P22" s="39">
        <f t="shared" si="0"/>
        <v>5.384615384615385</v>
      </c>
    </row>
    <row r="23" spans="1:16" ht="21" customHeight="1">
      <c r="A23" s="22">
        <v>20</v>
      </c>
      <c r="B23" s="49" t="s">
        <v>77</v>
      </c>
      <c r="C23" s="46">
        <v>5</v>
      </c>
      <c r="D23" s="47">
        <v>6</v>
      </c>
      <c r="E23" s="47">
        <v>6</v>
      </c>
      <c r="F23" s="47">
        <v>4</v>
      </c>
      <c r="G23" s="47">
        <v>6</v>
      </c>
      <c r="H23" s="47" t="s">
        <v>74</v>
      </c>
      <c r="I23" s="47">
        <v>6</v>
      </c>
      <c r="J23" s="47">
        <v>8</v>
      </c>
      <c r="K23" s="47">
        <v>4</v>
      </c>
      <c r="L23" s="47">
        <v>4</v>
      </c>
      <c r="M23" s="47">
        <v>7</v>
      </c>
      <c r="N23" s="47">
        <v>5</v>
      </c>
      <c r="O23" s="47">
        <v>5</v>
      </c>
      <c r="P23" s="39">
        <f t="shared" si="0"/>
        <v>5.5</v>
      </c>
    </row>
    <row r="24" spans="1:16" ht="21" customHeight="1">
      <c r="A24" s="22">
        <v>21</v>
      </c>
      <c r="B24" s="49" t="s">
        <v>75</v>
      </c>
      <c r="C24" s="46">
        <v>4</v>
      </c>
      <c r="D24" s="47">
        <v>0</v>
      </c>
      <c r="E24" s="47">
        <v>4</v>
      </c>
      <c r="F24" s="47">
        <v>7</v>
      </c>
      <c r="G24" s="47">
        <v>6</v>
      </c>
      <c r="H24" s="47">
        <v>5</v>
      </c>
      <c r="I24" s="47">
        <v>4</v>
      </c>
      <c r="J24" s="47">
        <v>0</v>
      </c>
      <c r="K24" s="47">
        <v>0</v>
      </c>
      <c r="L24" s="47">
        <v>4</v>
      </c>
      <c r="M24" s="47">
        <v>5</v>
      </c>
      <c r="N24" s="47">
        <v>7</v>
      </c>
      <c r="O24" s="47">
        <v>5</v>
      </c>
      <c r="P24" s="39">
        <f t="shared" si="0"/>
        <v>3.923076923076923</v>
      </c>
    </row>
    <row r="25" spans="1:16" ht="21" customHeight="1">
      <c r="A25" s="28">
        <v>22</v>
      </c>
      <c r="B25" s="49" t="s">
        <v>76</v>
      </c>
      <c r="C25" s="46">
        <v>4</v>
      </c>
      <c r="D25" s="47">
        <v>5</v>
      </c>
      <c r="E25" s="47">
        <v>6</v>
      </c>
      <c r="F25" s="47">
        <v>4</v>
      </c>
      <c r="G25" s="47">
        <v>6</v>
      </c>
      <c r="H25" s="47">
        <v>6</v>
      </c>
      <c r="I25" s="47">
        <v>7</v>
      </c>
      <c r="J25" s="47">
        <v>7</v>
      </c>
      <c r="K25" s="47">
        <v>7</v>
      </c>
      <c r="L25" s="47">
        <v>6</v>
      </c>
      <c r="M25" s="47">
        <v>8</v>
      </c>
      <c r="N25" s="47">
        <v>5</v>
      </c>
      <c r="O25" s="47">
        <v>4</v>
      </c>
      <c r="P25" s="39">
        <f t="shared" si="0"/>
        <v>5.769230769230769</v>
      </c>
    </row>
    <row r="26" spans="1:16" ht="24.75" customHeight="1">
      <c r="A26" s="28"/>
      <c r="B26" s="35" t="s">
        <v>5</v>
      </c>
      <c r="C26" s="40">
        <f>AVERAGE(C4:C25)</f>
        <v>4.954545454545454</v>
      </c>
      <c r="D26" s="40">
        <f aca="true" t="shared" si="1" ref="D26:P26">AVERAGE(D4:D25)</f>
        <v>5.045454545454546</v>
      </c>
      <c r="E26" s="40">
        <f t="shared" si="1"/>
        <v>5.318181818181818</v>
      </c>
      <c r="F26" s="40">
        <f t="shared" si="1"/>
        <v>6.7272727272727275</v>
      </c>
      <c r="G26" s="40">
        <f t="shared" si="1"/>
        <v>5.954545454545454</v>
      </c>
      <c r="H26" s="40">
        <f t="shared" si="1"/>
        <v>6.777777777777778</v>
      </c>
      <c r="I26" s="40">
        <f t="shared" si="1"/>
        <v>6.045454545454546</v>
      </c>
      <c r="J26" s="40">
        <f t="shared" si="1"/>
        <v>6.2727272727272725</v>
      </c>
      <c r="K26" s="40">
        <f t="shared" si="1"/>
        <v>4.7272727272727275</v>
      </c>
      <c r="L26" s="40">
        <f t="shared" si="1"/>
        <v>5.7272727272727275</v>
      </c>
      <c r="M26" s="40">
        <f t="shared" si="1"/>
        <v>7.5</v>
      </c>
      <c r="N26" s="40">
        <f t="shared" si="1"/>
        <v>6.409090909090909</v>
      </c>
      <c r="O26" s="40">
        <f t="shared" si="1"/>
        <v>5.363636363636363</v>
      </c>
      <c r="P26" s="40">
        <f t="shared" si="1"/>
        <v>5.904720279720279</v>
      </c>
    </row>
    <row r="27" spans="1:16" ht="24.75" customHeight="1">
      <c r="A27" s="28"/>
      <c r="B27" s="35" t="s">
        <v>72</v>
      </c>
      <c r="C27" s="41">
        <v>95.4</v>
      </c>
      <c r="D27" s="42">
        <v>91</v>
      </c>
      <c r="E27" s="42">
        <v>100</v>
      </c>
      <c r="F27" s="42">
        <v>100</v>
      </c>
      <c r="G27" s="42">
        <v>100</v>
      </c>
      <c r="H27" s="42">
        <v>100</v>
      </c>
      <c r="I27" s="42">
        <v>100</v>
      </c>
      <c r="J27" s="42">
        <v>95.5</v>
      </c>
      <c r="K27" s="42">
        <v>82</v>
      </c>
      <c r="L27" s="42">
        <v>100</v>
      </c>
      <c r="M27" s="42">
        <v>100</v>
      </c>
      <c r="N27" s="42">
        <v>95.5</v>
      </c>
      <c r="O27" s="42">
        <v>100</v>
      </c>
      <c r="P27" s="39"/>
    </row>
    <row r="28" spans="1:18" ht="24.75" customHeight="1">
      <c r="A28" s="27"/>
      <c r="B28" s="36" t="s">
        <v>73</v>
      </c>
      <c r="C28" s="43">
        <v>10</v>
      </c>
      <c r="D28" s="43">
        <v>14</v>
      </c>
      <c r="E28" s="43">
        <v>10</v>
      </c>
      <c r="F28" s="43">
        <v>68</v>
      </c>
      <c r="G28" s="43">
        <v>18</v>
      </c>
      <c r="H28" s="43">
        <v>41</v>
      </c>
      <c r="I28" s="43">
        <v>36</v>
      </c>
      <c r="J28" s="43">
        <v>50</v>
      </c>
      <c r="K28" s="43">
        <v>36</v>
      </c>
      <c r="L28" s="43">
        <v>22.5</v>
      </c>
      <c r="M28" s="43">
        <v>81.8</v>
      </c>
      <c r="N28" s="43">
        <v>54.5</v>
      </c>
      <c r="O28" s="43">
        <v>23</v>
      </c>
      <c r="P28" s="44"/>
      <c r="R28" s="15"/>
    </row>
    <row r="29" ht="33" customHeight="1">
      <c r="B29" s="37"/>
    </row>
  </sheetData>
  <sheetProtection/>
  <mergeCells count="2">
    <mergeCell ref="A2:A3"/>
    <mergeCell ref="P2:P3"/>
  </mergeCells>
  <printOptions/>
  <pageMargins left="0.4724409448818898" right="0.2362204724409449" top="0.5118110236220472" bottom="0.2755905511811024" header="0.5118110236220472" footer="0.196850393700787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BJ39"/>
  <sheetViews>
    <sheetView view="pageBreakPreview" zoomScale="70" zoomScaleNormal="70" zoomScaleSheetLayoutView="70" workbookViewId="0" topLeftCell="B10">
      <selection activeCell="C12" sqref="C12:C32"/>
    </sheetView>
  </sheetViews>
  <sheetFormatPr defaultColWidth="8.7109375" defaultRowHeight="12.75"/>
  <cols>
    <col min="1" max="1" width="0" style="0" hidden="1" customWidth="1"/>
    <col min="2" max="2" width="4.57421875" style="3" customWidth="1"/>
    <col min="3" max="3" width="38.57421875" style="3" customWidth="1"/>
    <col min="4" max="19" width="5.7109375" style="3" customWidth="1"/>
    <col min="20" max="20" width="6.28125" style="3" customWidth="1"/>
    <col min="21" max="21" width="7.28125" style="3" customWidth="1"/>
    <col min="22" max="22" width="6.28125" style="3" customWidth="1"/>
    <col min="23" max="23" width="8.7109375" style="3" customWidth="1"/>
  </cols>
  <sheetData>
    <row r="1" spans="2:22" ht="18.75">
      <c r="B1" s="6"/>
      <c r="C1" s="6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6"/>
      <c r="R1" s="9"/>
      <c r="T1" s="12" t="s">
        <v>65</v>
      </c>
      <c r="V1" s="6"/>
    </row>
    <row r="2" spans="2:22" ht="18.75">
      <c r="B2" s="6"/>
      <c r="C2" s="6"/>
      <c r="D2" s="9" t="s">
        <v>22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2"/>
      <c r="R2" s="9"/>
      <c r="S2" s="6"/>
      <c r="T2" s="6"/>
      <c r="U2" s="6"/>
      <c r="V2" s="6"/>
    </row>
    <row r="3" spans="2:22" ht="18.75">
      <c r="B3" s="6"/>
      <c r="C3" s="6"/>
      <c r="D3" s="9" t="s">
        <v>20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6"/>
      <c r="T3" s="6"/>
      <c r="U3" s="6"/>
      <c r="V3" s="6"/>
    </row>
    <row r="4" spans="2:22" ht="18.75">
      <c r="B4" s="6"/>
      <c r="C4" s="6"/>
      <c r="D4" s="11" t="s">
        <v>69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"/>
      <c r="T4" s="6"/>
      <c r="U4" s="6"/>
      <c r="V4" s="6"/>
    </row>
    <row r="5" spans="2:22" ht="30" customHeight="1">
      <c r="B5" s="6"/>
      <c r="C5" s="6"/>
      <c r="D5" s="10" t="s">
        <v>36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6"/>
      <c r="T5" s="6"/>
      <c r="U5" s="6"/>
      <c r="V5" s="6"/>
    </row>
    <row r="6" spans="2:22" ht="29.25" customHeight="1">
      <c r="B6" s="6"/>
      <c r="C6" s="6"/>
      <c r="D6" s="10" t="s">
        <v>37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6"/>
      <c r="T6" s="6"/>
      <c r="U6" s="6"/>
      <c r="V6" s="6"/>
    </row>
    <row r="7" spans="2:22" ht="27.75" customHeight="1">
      <c r="B7" s="6"/>
      <c r="C7" s="6"/>
      <c r="D7" s="10" t="s">
        <v>21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6"/>
      <c r="T7" s="6"/>
      <c r="U7" s="6"/>
      <c r="V7" s="6"/>
    </row>
    <row r="8" spans="2:22" ht="29.25" customHeight="1">
      <c r="B8" s="6"/>
      <c r="C8" s="6"/>
      <c r="D8" s="10" t="s">
        <v>61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6"/>
      <c r="T8" s="6"/>
      <c r="U8" s="6"/>
      <c r="V8" s="6"/>
    </row>
    <row r="9" spans="2:22" ht="18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ht="16.5" customHeight="1">
      <c r="B10" s="60" t="s">
        <v>0</v>
      </c>
      <c r="C10" s="60" t="s">
        <v>59</v>
      </c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>
        <v>6</v>
      </c>
      <c r="J10" s="23">
        <v>7</v>
      </c>
      <c r="K10" s="23">
        <v>8</v>
      </c>
      <c r="L10" s="23">
        <v>9</v>
      </c>
      <c r="M10" s="23">
        <v>10</v>
      </c>
      <c r="N10" s="23">
        <v>11</v>
      </c>
      <c r="O10" s="23">
        <v>12</v>
      </c>
      <c r="P10" s="23">
        <v>13</v>
      </c>
      <c r="Q10" s="23">
        <v>14</v>
      </c>
      <c r="R10" s="23">
        <v>15</v>
      </c>
      <c r="S10" s="23">
        <v>16</v>
      </c>
      <c r="T10" s="62" t="s">
        <v>5</v>
      </c>
      <c r="U10" s="55" t="s">
        <v>66</v>
      </c>
      <c r="V10" s="55" t="s">
        <v>67</v>
      </c>
    </row>
    <row r="11" spans="2:62" ht="213" customHeight="1">
      <c r="B11" s="61"/>
      <c r="C11" s="61"/>
      <c r="D11" s="16" t="s">
        <v>10</v>
      </c>
      <c r="E11" s="16" t="s">
        <v>11</v>
      </c>
      <c r="F11" s="16" t="s">
        <v>13</v>
      </c>
      <c r="G11" s="16" t="s">
        <v>62</v>
      </c>
      <c r="H11" s="17" t="s">
        <v>7</v>
      </c>
      <c r="I11" s="17" t="s">
        <v>8</v>
      </c>
      <c r="J11" s="17" t="s">
        <v>6</v>
      </c>
      <c r="K11" s="17" t="s">
        <v>12</v>
      </c>
      <c r="L11" s="17" t="s">
        <v>14</v>
      </c>
      <c r="M11" s="17" t="s">
        <v>15</v>
      </c>
      <c r="N11" s="17" t="s">
        <v>63</v>
      </c>
      <c r="O11" s="17" t="s">
        <v>16</v>
      </c>
      <c r="P11" s="17" t="s">
        <v>17</v>
      </c>
      <c r="Q11" s="17" t="s">
        <v>18</v>
      </c>
      <c r="R11" s="17" t="s">
        <v>2</v>
      </c>
      <c r="S11" s="17" t="s">
        <v>19</v>
      </c>
      <c r="T11" s="63"/>
      <c r="U11" s="56"/>
      <c r="V11" s="56"/>
      <c r="W11" s="4"/>
      <c r="X11" s="1"/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2:23" ht="25.5" customHeight="1">
      <c r="B12" s="20">
        <v>1</v>
      </c>
      <c r="C12" s="24" t="s">
        <v>38</v>
      </c>
      <c r="D12" s="30">
        <v>7</v>
      </c>
      <c r="E12" s="29">
        <v>7</v>
      </c>
      <c r="F12" s="29">
        <v>6</v>
      </c>
      <c r="G12" s="29">
        <v>5</v>
      </c>
      <c r="H12" s="29">
        <v>7</v>
      </c>
      <c r="I12" s="29">
        <v>5</v>
      </c>
      <c r="J12" s="29">
        <v>6</v>
      </c>
      <c r="K12" s="29">
        <v>8</v>
      </c>
      <c r="L12" s="29">
        <v>7</v>
      </c>
      <c r="M12" s="29">
        <v>5</v>
      </c>
      <c r="N12" s="29">
        <v>8</v>
      </c>
      <c r="O12" s="29">
        <v>4</v>
      </c>
      <c r="P12" s="29">
        <v>6</v>
      </c>
      <c r="Q12" s="29">
        <v>6</v>
      </c>
      <c r="R12" s="29">
        <v>8</v>
      </c>
      <c r="S12" s="29">
        <v>7</v>
      </c>
      <c r="T12" s="31">
        <f>AVERAGE(D12:S12)</f>
        <v>6.375</v>
      </c>
      <c r="U12" s="29">
        <v>80</v>
      </c>
      <c r="V12" s="29"/>
      <c r="W12" s="5"/>
    </row>
    <row r="13" spans="2:23" ht="25.5" customHeight="1">
      <c r="B13" s="20">
        <v>2</v>
      </c>
      <c r="C13" s="24" t="s">
        <v>39</v>
      </c>
      <c r="D13" s="30">
        <v>5</v>
      </c>
      <c r="E13" s="29">
        <v>6</v>
      </c>
      <c r="F13" s="29">
        <v>6</v>
      </c>
      <c r="G13" s="29">
        <v>5</v>
      </c>
      <c r="H13" s="29">
        <v>7</v>
      </c>
      <c r="I13" s="29">
        <v>7</v>
      </c>
      <c r="J13" s="29">
        <v>6</v>
      </c>
      <c r="K13" s="29">
        <v>9</v>
      </c>
      <c r="L13" s="29">
        <v>8</v>
      </c>
      <c r="M13" s="29">
        <v>6</v>
      </c>
      <c r="N13" s="29">
        <v>8</v>
      </c>
      <c r="O13" s="29">
        <v>6</v>
      </c>
      <c r="P13" s="29">
        <v>6</v>
      </c>
      <c r="Q13" s="29">
        <v>5</v>
      </c>
      <c r="R13" s="29" t="s">
        <v>31</v>
      </c>
      <c r="S13" s="29">
        <v>7</v>
      </c>
      <c r="T13" s="31">
        <f aca="true" t="shared" si="0" ref="T13:T32">AVERAGE(D13:S13)</f>
        <v>6.466666666666667</v>
      </c>
      <c r="U13" s="29">
        <v>62</v>
      </c>
      <c r="V13" s="29"/>
      <c r="W13" s="5"/>
    </row>
    <row r="14" spans="2:23" ht="25.5" customHeight="1">
      <c r="B14" s="20">
        <v>3</v>
      </c>
      <c r="C14" s="24" t="s">
        <v>40</v>
      </c>
      <c r="D14" s="30">
        <v>6</v>
      </c>
      <c r="E14" s="29">
        <v>6</v>
      </c>
      <c r="F14" s="29">
        <v>6</v>
      </c>
      <c r="G14" s="29">
        <v>5</v>
      </c>
      <c r="H14" s="29">
        <v>5</v>
      </c>
      <c r="I14" s="29">
        <v>6</v>
      </c>
      <c r="J14" s="29">
        <v>5</v>
      </c>
      <c r="K14" s="29">
        <v>8</v>
      </c>
      <c r="L14" s="29">
        <v>8</v>
      </c>
      <c r="M14" s="29">
        <v>5</v>
      </c>
      <c r="N14" s="29">
        <v>7</v>
      </c>
      <c r="O14" s="29">
        <v>6</v>
      </c>
      <c r="P14" s="29">
        <v>6</v>
      </c>
      <c r="Q14" s="29">
        <v>6</v>
      </c>
      <c r="R14" s="29">
        <v>5</v>
      </c>
      <c r="S14" s="29">
        <v>7</v>
      </c>
      <c r="T14" s="31">
        <f t="shared" si="0"/>
        <v>6.0625</v>
      </c>
      <c r="U14" s="29"/>
      <c r="V14" s="29"/>
      <c r="W14" s="5"/>
    </row>
    <row r="15" spans="2:23" ht="25.5" customHeight="1">
      <c r="B15" s="20">
        <v>4</v>
      </c>
      <c r="C15" s="24" t="s">
        <v>41</v>
      </c>
      <c r="D15" s="30">
        <v>4</v>
      </c>
      <c r="E15" s="29">
        <v>5</v>
      </c>
      <c r="F15" s="29">
        <v>4</v>
      </c>
      <c r="G15" s="29">
        <v>5</v>
      </c>
      <c r="H15" s="29">
        <v>5</v>
      </c>
      <c r="I15" s="29">
        <v>5</v>
      </c>
      <c r="J15" s="29">
        <v>4</v>
      </c>
      <c r="K15" s="29">
        <v>6</v>
      </c>
      <c r="L15" s="29">
        <v>7</v>
      </c>
      <c r="M15" s="29">
        <v>4</v>
      </c>
      <c r="N15" s="29">
        <v>7</v>
      </c>
      <c r="O15" s="29">
        <v>4</v>
      </c>
      <c r="P15" s="29">
        <v>5</v>
      </c>
      <c r="Q15" s="29">
        <v>5</v>
      </c>
      <c r="R15" s="29">
        <v>7</v>
      </c>
      <c r="S15" s="29">
        <v>7</v>
      </c>
      <c r="T15" s="31">
        <f t="shared" si="0"/>
        <v>5.25</v>
      </c>
      <c r="U15" s="29"/>
      <c r="V15" s="29"/>
      <c r="W15" s="5"/>
    </row>
    <row r="16" spans="2:23" ht="25.5" customHeight="1">
      <c r="B16" s="20">
        <v>5</v>
      </c>
      <c r="C16" s="24" t="s">
        <v>42</v>
      </c>
      <c r="D16" s="30">
        <v>5</v>
      </c>
      <c r="E16" s="29">
        <v>5</v>
      </c>
      <c r="F16" s="29">
        <v>6</v>
      </c>
      <c r="G16" s="29">
        <v>4</v>
      </c>
      <c r="H16" s="29">
        <v>4</v>
      </c>
      <c r="I16" s="29">
        <v>4</v>
      </c>
      <c r="J16" s="29">
        <v>6</v>
      </c>
      <c r="K16" s="29">
        <v>7</v>
      </c>
      <c r="L16" s="29">
        <v>7</v>
      </c>
      <c r="M16" s="29">
        <v>4</v>
      </c>
      <c r="N16" s="29">
        <v>7</v>
      </c>
      <c r="O16" s="29">
        <v>4</v>
      </c>
      <c r="P16" s="29">
        <v>5</v>
      </c>
      <c r="Q16" s="29">
        <v>5</v>
      </c>
      <c r="R16" s="29">
        <v>8</v>
      </c>
      <c r="S16" s="29">
        <v>8</v>
      </c>
      <c r="T16" s="31">
        <f t="shared" si="0"/>
        <v>5.5625</v>
      </c>
      <c r="U16" s="29">
        <v>12</v>
      </c>
      <c r="V16" s="29"/>
      <c r="W16" s="5"/>
    </row>
    <row r="17" spans="2:23" ht="25.5" customHeight="1">
      <c r="B17" s="20">
        <v>6</v>
      </c>
      <c r="C17" s="24" t="s">
        <v>43</v>
      </c>
      <c r="D17" s="30">
        <v>5</v>
      </c>
      <c r="E17" s="29">
        <v>6</v>
      </c>
      <c r="F17" s="29">
        <v>7</v>
      </c>
      <c r="G17" s="29">
        <v>6</v>
      </c>
      <c r="H17" s="29">
        <v>6</v>
      </c>
      <c r="I17" s="29">
        <v>6</v>
      </c>
      <c r="J17" s="29">
        <v>7</v>
      </c>
      <c r="K17" s="29">
        <v>9</v>
      </c>
      <c r="L17" s="29">
        <v>8</v>
      </c>
      <c r="M17" s="29">
        <v>8</v>
      </c>
      <c r="N17" s="29">
        <v>9</v>
      </c>
      <c r="O17" s="29">
        <v>7</v>
      </c>
      <c r="P17" s="29">
        <v>7</v>
      </c>
      <c r="Q17" s="29">
        <v>6</v>
      </c>
      <c r="R17" s="29">
        <v>7</v>
      </c>
      <c r="S17" s="29">
        <v>9</v>
      </c>
      <c r="T17" s="31">
        <f t="shared" si="0"/>
        <v>7.0625</v>
      </c>
      <c r="U17" s="29"/>
      <c r="V17" s="29"/>
      <c r="W17" s="5"/>
    </row>
    <row r="18" spans="2:23" ht="25.5" customHeight="1">
      <c r="B18" s="20">
        <v>7</v>
      </c>
      <c r="C18" s="24" t="s">
        <v>44</v>
      </c>
      <c r="D18" s="30">
        <v>4</v>
      </c>
      <c r="E18" s="29">
        <v>5</v>
      </c>
      <c r="F18" s="29">
        <v>7</v>
      </c>
      <c r="G18" s="29">
        <v>4</v>
      </c>
      <c r="H18" s="29">
        <v>7</v>
      </c>
      <c r="I18" s="29">
        <v>6</v>
      </c>
      <c r="J18" s="29">
        <v>5</v>
      </c>
      <c r="K18" s="29">
        <v>8</v>
      </c>
      <c r="L18" s="29">
        <v>6</v>
      </c>
      <c r="M18" s="29">
        <v>6</v>
      </c>
      <c r="N18" s="29">
        <v>9</v>
      </c>
      <c r="O18" s="29">
        <v>5</v>
      </c>
      <c r="P18" s="29">
        <v>5</v>
      </c>
      <c r="Q18" s="29">
        <v>5</v>
      </c>
      <c r="R18" s="29">
        <v>5</v>
      </c>
      <c r="S18" s="29">
        <v>7</v>
      </c>
      <c r="T18" s="31">
        <f t="shared" si="0"/>
        <v>5.875</v>
      </c>
      <c r="U18" s="29"/>
      <c r="V18" s="29"/>
      <c r="W18" s="5"/>
    </row>
    <row r="19" spans="2:23" ht="25.5" customHeight="1">
      <c r="B19" s="20">
        <v>8</v>
      </c>
      <c r="C19" s="24" t="s">
        <v>45</v>
      </c>
      <c r="D19" s="30">
        <v>5</v>
      </c>
      <c r="E19" s="29">
        <v>8</v>
      </c>
      <c r="F19" s="29">
        <v>7</v>
      </c>
      <c r="G19" s="29">
        <v>6</v>
      </c>
      <c r="H19" s="29">
        <v>7</v>
      </c>
      <c r="I19" s="29">
        <v>8</v>
      </c>
      <c r="J19" s="29">
        <v>7</v>
      </c>
      <c r="K19" s="29">
        <v>9</v>
      </c>
      <c r="L19" s="29">
        <v>8</v>
      </c>
      <c r="M19" s="29">
        <v>7</v>
      </c>
      <c r="N19" s="29">
        <v>8</v>
      </c>
      <c r="O19" s="29">
        <v>7</v>
      </c>
      <c r="P19" s="29">
        <v>6</v>
      </c>
      <c r="Q19" s="29">
        <v>6</v>
      </c>
      <c r="R19" s="29">
        <v>8</v>
      </c>
      <c r="S19" s="29">
        <v>9</v>
      </c>
      <c r="T19" s="31">
        <f t="shared" si="0"/>
        <v>7.25</v>
      </c>
      <c r="U19" s="29">
        <v>8</v>
      </c>
      <c r="V19" s="29"/>
      <c r="W19" s="5"/>
    </row>
    <row r="20" spans="2:23" ht="25.5" customHeight="1">
      <c r="B20" s="20">
        <v>9</v>
      </c>
      <c r="C20" s="24" t="s">
        <v>46</v>
      </c>
      <c r="D20" s="30">
        <v>4</v>
      </c>
      <c r="E20" s="29">
        <v>5</v>
      </c>
      <c r="F20" s="29">
        <v>4</v>
      </c>
      <c r="G20" s="29">
        <v>5</v>
      </c>
      <c r="H20" s="29">
        <v>5</v>
      </c>
      <c r="I20" s="29">
        <v>4</v>
      </c>
      <c r="J20" s="29">
        <v>7</v>
      </c>
      <c r="K20" s="29">
        <v>7</v>
      </c>
      <c r="L20" s="29">
        <v>8</v>
      </c>
      <c r="M20" s="29">
        <v>4</v>
      </c>
      <c r="N20" s="29">
        <v>7</v>
      </c>
      <c r="O20" s="29">
        <v>4</v>
      </c>
      <c r="P20" s="29">
        <v>5</v>
      </c>
      <c r="Q20" s="29">
        <v>5</v>
      </c>
      <c r="R20" s="29">
        <v>5</v>
      </c>
      <c r="S20" s="29">
        <v>6</v>
      </c>
      <c r="T20" s="31">
        <f t="shared" si="0"/>
        <v>5.3125</v>
      </c>
      <c r="U20" s="29">
        <v>2</v>
      </c>
      <c r="V20" s="29"/>
      <c r="W20" s="5"/>
    </row>
    <row r="21" spans="2:23" ht="25.5" customHeight="1">
      <c r="B21" s="20">
        <v>10</v>
      </c>
      <c r="C21" s="24" t="s">
        <v>47</v>
      </c>
      <c r="D21" s="30">
        <v>5</v>
      </c>
      <c r="E21" s="29">
        <v>6</v>
      </c>
      <c r="F21" s="29">
        <v>4</v>
      </c>
      <c r="G21" s="29">
        <v>7</v>
      </c>
      <c r="H21" s="29">
        <v>9</v>
      </c>
      <c r="I21" s="29">
        <v>7</v>
      </c>
      <c r="J21" s="29">
        <v>7</v>
      </c>
      <c r="K21" s="29">
        <v>9</v>
      </c>
      <c r="L21" s="29">
        <v>7</v>
      </c>
      <c r="M21" s="29">
        <v>5</v>
      </c>
      <c r="N21" s="29">
        <v>8</v>
      </c>
      <c r="O21" s="29">
        <v>5</v>
      </c>
      <c r="P21" s="29">
        <v>6</v>
      </c>
      <c r="Q21" s="29">
        <v>6</v>
      </c>
      <c r="R21" s="29">
        <v>9</v>
      </c>
      <c r="S21" s="29">
        <v>8</v>
      </c>
      <c r="T21" s="31">
        <f t="shared" si="0"/>
        <v>6.75</v>
      </c>
      <c r="U21" s="29">
        <v>26</v>
      </c>
      <c r="V21" s="29">
        <v>2</v>
      </c>
      <c r="W21" s="5"/>
    </row>
    <row r="22" spans="2:23" ht="25.5" customHeight="1">
      <c r="B22" s="20">
        <v>11</v>
      </c>
      <c r="C22" s="24" t="s">
        <v>48</v>
      </c>
      <c r="D22" s="30">
        <v>8</v>
      </c>
      <c r="E22" s="29">
        <v>7</v>
      </c>
      <c r="F22" s="29">
        <v>8</v>
      </c>
      <c r="G22" s="29">
        <v>8</v>
      </c>
      <c r="H22" s="29">
        <v>7</v>
      </c>
      <c r="I22" s="29">
        <v>9</v>
      </c>
      <c r="J22" s="29">
        <v>8</v>
      </c>
      <c r="K22" s="29">
        <v>7</v>
      </c>
      <c r="L22" s="29">
        <v>8</v>
      </c>
      <c r="M22" s="29">
        <v>5</v>
      </c>
      <c r="N22" s="29">
        <v>6</v>
      </c>
      <c r="O22" s="29">
        <v>6</v>
      </c>
      <c r="P22" s="29">
        <v>5</v>
      </c>
      <c r="Q22" s="29">
        <v>7</v>
      </c>
      <c r="R22" s="29">
        <v>8</v>
      </c>
      <c r="S22" s="29">
        <v>9</v>
      </c>
      <c r="T22" s="31">
        <f t="shared" si="0"/>
        <v>7.25</v>
      </c>
      <c r="U22" s="29">
        <v>164</v>
      </c>
      <c r="V22" s="29"/>
      <c r="W22" s="5"/>
    </row>
    <row r="23" spans="2:23" ht="25.5" customHeight="1">
      <c r="B23" s="20">
        <v>12</v>
      </c>
      <c r="C23" s="24" t="s">
        <v>49</v>
      </c>
      <c r="D23" s="30">
        <v>9</v>
      </c>
      <c r="E23" s="29">
        <v>6</v>
      </c>
      <c r="F23" s="29">
        <v>5</v>
      </c>
      <c r="G23" s="29">
        <v>5</v>
      </c>
      <c r="H23" s="29">
        <v>7</v>
      </c>
      <c r="I23" s="29">
        <v>7</v>
      </c>
      <c r="J23" s="29">
        <v>6</v>
      </c>
      <c r="K23" s="29">
        <v>7</v>
      </c>
      <c r="L23" s="29">
        <v>6</v>
      </c>
      <c r="M23" s="29">
        <v>5</v>
      </c>
      <c r="N23" s="29">
        <v>7</v>
      </c>
      <c r="O23" s="29">
        <v>6</v>
      </c>
      <c r="P23" s="29">
        <v>6</v>
      </c>
      <c r="Q23" s="29">
        <v>6</v>
      </c>
      <c r="R23" s="29">
        <v>10</v>
      </c>
      <c r="S23" s="29">
        <v>7</v>
      </c>
      <c r="T23" s="31">
        <f t="shared" si="0"/>
        <v>6.5625</v>
      </c>
      <c r="U23" s="29">
        <v>86</v>
      </c>
      <c r="V23" s="29"/>
      <c r="W23" s="5"/>
    </row>
    <row r="24" spans="2:23" ht="25.5" customHeight="1">
      <c r="B24" s="20">
        <v>13</v>
      </c>
      <c r="C24" s="24" t="s">
        <v>50</v>
      </c>
      <c r="D24" s="30">
        <v>6</v>
      </c>
      <c r="E24" s="29">
        <v>7</v>
      </c>
      <c r="F24" s="29">
        <v>7</v>
      </c>
      <c r="G24" s="29">
        <v>7</v>
      </c>
      <c r="H24" s="29">
        <v>6</v>
      </c>
      <c r="I24" s="29">
        <v>7</v>
      </c>
      <c r="J24" s="29">
        <v>7</v>
      </c>
      <c r="K24" s="29">
        <v>8</v>
      </c>
      <c r="L24" s="29">
        <v>8</v>
      </c>
      <c r="M24" s="29">
        <v>7</v>
      </c>
      <c r="N24" s="29">
        <v>9</v>
      </c>
      <c r="O24" s="29">
        <v>6</v>
      </c>
      <c r="P24" s="29">
        <v>8</v>
      </c>
      <c r="Q24" s="29">
        <v>7</v>
      </c>
      <c r="R24" s="29" t="s">
        <v>31</v>
      </c>
      <c r="S24" s="29">
        <v>9</v>
      </c>
      <c r="T24" s="31">
        <f t="shared" si="0"/>
        <v>7.266666666666667</v>
      </c>
      <c r="U24" s="29">
        <v>14</v>
      </c>
      <c r="V24" s="29"/>
      <c r="W24" s="5"/>
    </row>
    <row r="25" spans="2:23" ht="25.5" customHeight="1">
      <c r="B25" s="20">
        <v>14</v>
      </c>
      <c r="C25" s="24" t="s">
        <v>51</v>
      </c>
      <c r="D25" s="30">
        <v>4</v>
      </c>
      <c r="E25" s="29">
        <v>4</v>
      </c>
      <c r="F25" s="29">
        <v>4</v>
      </c>
      <c r="G25" s="29">
        <v>6</v>
      </c>
      <c r="H25" s="29">
        <v>5</v>
      </c>
      <c r="I25" s="29">
        <v>5</v>
      </c>
      <c r="J25" s="29">
        <v>6</v>
      </c>
      <c r="K25" s="29">
        <v>8</v>
      </c>
      <c r="L25" s="29">
        <v>6</v>
      </c>
      <c r="M25" s="29">
        <v>5</v>
      </c>
      <c r="N25" s="29">
        <v>6</v>
      </c>
      <c r="O25" s="29">
        <v>4</v>
      </c>
      <c r="P25" s="29">
        <v>6</v>
      </c>
      <c r="Q25" s="29">
        <v>5</v>
      </c>
      <c r="R25" s="29">
        <v>5</v>
      </c>
      <c r="S25" s="29">
        <v>6</v>
      </c>
      <c r="T25" s="31">
        <f t="shared" si="0"/>
        <v>5.3125</v>
      </c>
      <c r="U25" s="29">
        <v>50</v>
      </c>
      <c r="V25" s="29"/>
      <c r="W25" s="5"/>
    </row>
    <row r="26" spans="2:23" ht="25.5" customHeight="1">
      <c r="B26" s="20">
        <v>15</v>
      </c>
      <c r="C26" s="24" t="s">
        <v>52</v>
      </c>
      <c r="D26" s="30">
        <v>4</v>
      </c>
      <c r="E26" s="29">
        <v>6</v>
      </c>
      <c r="F26" s="29">
        <v>7</v>
      </c>
      <c r="G26" s="29">
        <v>5</v>
      </c>
      <c r="H26" s="29">
        <v>8</v>
      </c>
      <c r="I26" s="29">
        <v>6</v>
      </c>
      <c r="J26" s="29">
        <v>6</v>
      </c>
      <c r="K26" s="29">
        <v>7</v>
      </c>
      <c r="L26" s="29">
        <v>8</v>
      </c>
      <c r="M26" s="29">
        <v>8</v>
      </c>
      <c r="N26" s="29">
        <v>9</v>
      </c>
      <c r="O26" s="29">
        <v>6</v>
      </c>
      <c r="P26" s="29">
        <v>7</v>
      </c>
      <c r="Q26" s="29">
        <v>6</v>
      </c>
      <c r="R26" s="29">
        <v>7</v>
      </c>
      <c r="S26" s="29">
        <v>7</v>
      </c>
      <c r="T26" s="31">
        <f t="shared" si="0"/>
        <v>6.6875</v>
      </c>
      <c r="U26" s="29">
        <v>26</v>
      </c>
      <c r="V26" s="29"/>
      <c r="W26" s="5"/>
    </row>
    <row r="27" spans="2:23" ht="25.5" customHeight="1">
      <c r="B27" s="20">
        <v>16</v>
      </c>
      <c r="C27" s="24" t="s">
        <v>53</v>
      </c>
      <c r="D27" s="30">
        <v>6</v>
      </c>
      <c r="E27" s="29">
        <v>7</v>
      </c>
      <c r="F27" s="29">
        <v>7</v>
      </c>
      <c r="G27" s="29">
        <v>5</v>
      </c>
      <c r="H27" s="29">
        <v>7</v>
      </c>
      <c r="I27" s="29">
        <v>8</v>
      </c>
      <c r="J27" s="29">
        <v>7</v>
      </c>
      <c r="K27" s="29">
        <v>8</v>
      </c>
      <c r="L27" s="29">
        <v>7</v>
      </c>
      <c r="M27" s="29">
        <v>6</v>
      </c>
      <c r="N27" s="29">
        <v>9</v>
      </c>
      <c r="O27" s="29">
        <v>4</v>
      </c>
      <c r="P27" s="29">
        <v>6</v>
      </c>
      <c r="Q27" s="29">
        <v>7</v>
      </c>
      <c r="R27" s="29">
        <v>7</v>
      </c>
      <c r="S27" s="29">
        <v>8</v>
      </c>
      <c r="T27" s="31">
        <f t="shared" si="0"/>
        <v>6.8125</v>
      </c>
      <c r="U27" s="29">
        <v>26</v>
      </c>
      <c r="V27" s="29"/>
      <c r="W27" s="5"/>
    </row>
    <row r="28" spans="2:23" ht="25.5" customHeight="1">
      <c r="B28" s="20">
        <v>17</v>
      </c>
      <c r="C28" s="24" t="s">
        <v>54</v>
      </c>
      <c r="D28" s="30">
        <v>5</v>
      </c>
      <c r="E28" s="29">
        <v>6</v>
      </c>
      <c r="F28" s="29">
        <v>4</v>
      </c>
      <c r="G28" s="29">
        <v>4</v>
      </c>
      <c r="H28" s="29">
        <v>5</v>
      </c>
      <c r="I28" s="29">
        <v>5</v>
      </c>
      <c r="J28" s="29">
        <v>6</v>
      </c>
      <c r="K28" s="29">
        <v>6</v>
      </c>
      <c r="L28" s="29">
        <v>6</v>
      </c>
      <c r="M28" s="29">
        <v>4</v>
      </c>
      <c r="N28" s="29">
        <v>8</v>
      </c>
      <c r="O28" s="29">
        <v>4</v>
      </c>
      <c r="P28" s="29">
        <v>5</v>
      </c>
      <c r="Q28" s="29">
        <v>5</v>
      </c>
      <c r="R28" s="29" t="s">
        <v>31</v>
      </c>
      <c r="S28" s="29">
        <v>9</v>
      </c>
      <c r="T28" s="31">
        <f t="shared" si="0"/>
        <v>5.466666666666667</v>
      </c>
      <c r="U28" s="29">
        <v>174</v>
      </c>
      <c r="V28" s="29">
        <v>18</v>
      </c>
      <c r="W28" s="5"/>
    </row>
    <row r="29" spans="2:23" ht="25.5" customHeight="1">
      <c r="B29" s="20">
        <v>18</v>
      </c>
      <c r="C29" s="24" t="s">
        <v>55</v>
      </c>
      <c r="D29" s="30">
        <v>8</v>
      </c>
      <c r="E29" s="29">
        <v>9</v>
      </c>
      <c r="F29" s="29">
        <v>4</v>
      </c>
      <c r="G29" s="29">
        <v>4</v>
      </c>
      <c r="H29" s="29">
        <v>6</v>
      </c>
      <c r="I29" s="29">
        <v>9</v>
      </c>
      <c r="J29" s="29">
        <v>6</v>
      </c>
      <c r="K29" s="29">
        <v>6</v>
      </c>
      <c r="L29" s="29">
        <v>7</v>
      </c>
      <c r="M29" s="29">
        <v>4</v>
      </c>
      <c r="N29" s="29">
        <v>7</v>
      </c>
      <c r="O29" s="29">
        <v>6</v>
      </c>
      <c r="P29" s="29">
        <v>6</v>
      </c>
      <c r="Q29" s="29">
        <v>5</v>
      </c>
      <c r="R29" s="29" t="s">
        <v>31</v>
      </c>
      <c r="S29" s="29">
        <v>7</v>
      </c>
      <c r="T29" s="31">
        <f t="shared" si="0"/>
        <v>6.266666666666667</v>
      </c>
      <c r="U29" s="29">
        <v>56</v>
      </c>
      <c r="V29" s="29">
        <v>34</v>
      </c>
      <c r="W29" s="5"/>
    </row>
    <row r="30" spans="2:23" ht="25.5" customHeight="1">
      <c r="B30" s="20">
        <v>19</v>
      </c>
      <c r="C30" s="24" t="s">
        <v>56</v>
      </c>
      <c r="D30" s="30">
        <v>6</v>
      </c>
      <c r="E30" s="29">
        <v>6</v>
      </c>
      <c r="F30" s="29">
        <v>4</v>
      </c>
      <c r="G30" s="29">
        <v>4</v>
      </c>
      <c r="H30" s="29">
        <v>5</v>
      </c>
      <c r="I30" s="29">
        <v>5</v>
      </c>
      <c r="J30" s="29">
        <v>5</v>
      </c>
      <c r="K30" s="29">
        <v>7</v>
      </c>
      <c r="L30" s="29">
        <v>7</v>
      </c>
      <c r="M30" s="29">
        <v>4</v>
      </c>
      <c r="N30" s="29">
        <v>9</v>
      </c>
      <c r="O30" s="29">
        <v>4</v>
      </c>
      <c r="P30" s="29">
        <v>6</v>
      </c>
      <c r="Q30" s="29">
        <v>6</v>
      </c>
      <c r="R30" s="29" t="s">
        <v>31</v>
      </c>
      <c r="S30" s="29">
        <v>8</v>
      </c>
      <c r="T30" s="31">
        <f t="shared" si="0"/>
        <v>5.733333333333333</v>
      </c>
      <c r="U30" s="29">
        <v>162</v>
      </c>
      <c r="V30" s="29">
        <v>14</v>
      </c>
      <c r="W30" s="5"/>
    </row>
    <row r="31" spans="2:23" ht="25.5" customHeight="1">
      <c r="B31" s="20">
        <v>20</v>
      </c>
      <c r="C31" s="24" t="s">
        <v>57</v>
      </c>
      <c r="D31" s="30">
        <v>4</v>
      </c>
      <c r="E31" s="29">
        <v>5</v>
      </c>
      <c r="F31" s="29">
        <v>4</v>
      </c>
      <c r="G31" s="29">
        <v>4</v>
      </c>
      <c r="H31" s="29">
        <v>6</v>
      </c>
      <c r="I31" s="29">
        <v>4</v>
      </c>
      <c r="J31" s="29">
        <v>5</v>
      </c>
      <c r="K31" s="29">
        <v>7</v>
      </c>
      <c r="L31" s="29">
        <v>6</v>
      </c>
      <c r="M31" s="29">
        <v>4</v>
      </c>
      <c r="N31" s="29">
        <v>5</v>
      </c>
      <c r="O31" s="29">
        <v>4</v>
      </c>
      <c r="P31" s="33">
        <v>0</v>
      </c>
      <c r="Q31" s="29">
        <v>5</v>
      </c>
      <c r="R31" s="29">
        <v>6</v>
      </c>
      <c r="S31" s="29">
        <v>7</v>
      </c>
      <c r="T31" s="31">
        <f t="shared" si="0"/>
        <v>4.75</v>
      </c>
      <c r="U31" s="29">
        <v>66</v>
      </c>
      <c r="V31" s="29">
        <v>22</v>
      </c>
      <c r="W31" s="5"/>
    </row>
    <row r="32" spans="2:23" ht="25.5" customHeight="1">
      <c r="B32" s="20">
        <v>21</v>
      </c>
      <c r="C32" s="24" t="s">
        <v>58</v>
      </c>
      <c r="D32" s="30">
        <v>6</v>
      </c>
      <c r="E32" s="29">
        <v>6</v>
      </c>
      <c r="F32" s="29">
        <v>7</v>
      </c>
      <c r="G32" s="29">
        <v>5</v>
      </c>
      <c r="H32" s="29">
        <v>6</v>
      </c>
      <c r="I32" s="29">
        <v>5</v>
      </c>
      <c r="J32" s="29">
        <v>5</v>
      </c>
      <c r="K32" s="29">
        <v>7</v>
      </c>
      <c r="L32" s="29">
        <v>9</v>
      </c>
      <c r="M32" s="29">
        <v>6</v>
      </c>
      <c r="N32" s="29">
        <v>8</v>
      </c>
      <c r="O32" s="29">
        <v>7</v>
      </c>
      <c r="P32" s="29">
        <v>6</v>
      </c>
      <c r="Q32" s="29">
        <v>6</v>
      </c>
      <c r="R32" s="29">
        <v>7</v>
      </c>
      <c r="S32" s="29">
        <v>8</v>
      </c>
      <c r="T32" s="31">
        <f t="shared" si="0"/>
        <v>6.5</v>
      </c>
      <c r="U32" s="29">
        <v>50</v>
      </c>
      <c r="V32" s="29"/>
      <c r="W32" s="5"/>
    </row>
    <row r="33" spans="2:24" ht="30" customHeight="1">
      <c r="B33" s="18"/>
      <c r="C33" s="19"/>
      <c r="D33" s="31">
        <f aca="true" t="shared" si="1" ref="D33:T33">AVERAGE(D12:D32)</f>
        <v>5.523809523809524</v>
      </c>
      <c r="E33" s="31">
        <f t="shared" si="1"/>
        <v>6.095238095238095</v>
      </c>
      <c r="F33" s="31">
        <f t="shared" si="1"/>
        <v>5.619047619047619</v>
      </c>
      <c r="G33" s="31">
        <f t="shared" si="1"/>
        <v>5.190476190476191</v>
      </c>
      <c r="H33" s="31">
        <f t="shared" si="1"/>
        <v>6.190476190476191</v>
      </c>
      <c r="I33" s="31">
        <f t="shared" si="1"/>
        <v>6.095238095238095</v>
      </c>
      <c r="J33" s="31">
        <f t="shared" si="1"/>
        <v>6.0476190476190474</v>
      </c>
      <c r="K33" s="31">
        <f t="shared" si="1"/>
        <v>7.523809523809524</v>
      </c>
      <c r="L33" s="31">
        <f t="shared" si="1"/>
        <v>7.238095238095238</v>
      </c>
      <c r="M33" s="31">
        <f t="shared" si="1"/>
        <v>5.333333333333333</v>
      </c>
      <c r="N33" s="31">
        <f t="shared" si="1"/>
        <v>7.666666666666667</v>
      </c>
      <c r="O33" s="31">
        <f t="shared" si="1"/>
        <v>5.190476190476191</v>
      </c>
      <c r="P33" s="31">
        <f t="shared" si="1"/>
        <v>5.619047619047619</v>
      </c>
      <c r="Q33" s="31">
        <f t="shared" si="1"/>
        <v>5.714285714285714</v>
      </c>
      <c r="R33" s="31">
        <f t="shared" si="1"/>
        <v>7</v>
      </c>
      <c r="S33" s="31">
        <f t="shared" si="1"/>
        <v>7.619047619047619</v>
      </c>
      <c r="T33" s="31">
        <f t="shared" si="1"/>
        <v>6.2178571428571425</v>
      </c>
      <c r="U33" s="32"/>
      <c r="V33" s="32"/>
      <c r="X33" s="14"/>
    </row>
    <row r="34" spans="2:24" ht="22.5" customHeight="1">
      <c r="B34" s="57" t="s">
        <v>68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9"/>
      <c r="U34" s="32">
        <f>SUM(U12:U32)</f>
        <v>1064</v>
      </c>
      <c r="V34" s="32">
        <f>SUM(V12:V32)</f>
        <v>90</v>
      </c>
      <c r="X34" s="14"/>
    </row>
    <row r="35" spans="2:24" ht="23.25" customHeight="1">
      <c r="B35" s="57" t="s">
        <v>70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/>
      <c r="U35" s="32">
        <v>10.1</v>
      </c>
      <c r="V35" s="32">
        <v>0.8</v>
      </c>
      <c r="X35" s="14"/>
    </row>
    <row r="36" spans="2:24" ht="34.5" customHeight="1">
      <c r="B36" s="6"/>
      <c r="C36" s="6"/>
      <c r="D36" s="9"/>
      <c r="E36" s="9"/>
      <c r="F36" s="9"/>
      <c r="G36" s="9" t="s">
        <v>30</v>
      </c>
      <c r="I36" s="9"/>
      <c r="J36" s="9"/>
      <c r="L36" s="9"/>
      <c r="M36" s="9"/>
      <c r="N36" s="9"/>
      <c r="O36" s="9"/>
      <c r="Q36" s="9"/>
      <c r="R36" s="9" t="s">
        <v>28</v>
      </c>
      <c r="T36" s="6"/>
      <c r="U36" s="6"/>
      <c r="V36" s="6"/>
      <c r="X36" s="14"/>
    </row>
    <row r="37" spans="2:22" ht="35.25" customHeight="1">
      <c r="B37" s="6"/>
      <c r="C37" s="6"/>
      <c r="D37" s="9"/>
      <c r="E37" s="9"/>
      <c r="F37" s="9"/>
      <c r="G37" s="9" t="s">
        <v>29</v>
      </c>
      <c r="I37" s="9"/>
      <c r="J37" s="9"/>
      <c r="L37" s="9"/>
      <c r="M37" s="9"/>
      <c r="N37" s="9"/>
      <c r="O37" s="9"/>
      <c r="Q37" s="9"/>
      <c r="R37" s="9" t="s">
        <v>33</v>
      </c>
      <c r="T37" s="13"/>
      <c r="U37" s="13"/>
      <c r="V37" s="13"/>
    </row>
    <row r="38" spans="9:22" ht="20.25"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9:22" ht="20.25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</sheetData>
  <sheetProtection/>
  <mergeCells count="7">
    <mergeCell ref="U10:U11"/>
    <mergeCell ref="V10:V11"/>
    <mergeCell ref="B34:T34"/>
    <mergeCell ref="B35:T35"/>
    <mergeCell ref="B10:B11"/>
    <mergeCell ref="C10:C11"/>
    <mergeCell ref="T10:T11"/>
  </mergeCells>
  <printOptions/>
  <pageMargins left="0.5905511811023623" right="0.2755905511811024" top="0.6692913385826772" bottom="0.1968503937007874" header="0.5905511811023623" footer="0.196850393700787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 электро и химико отделениями</cp:lastModifiedBy>
  <cp:lastPrinted>2018-05-08T12:36:50Z</cp:lastPrinted>
  <dcterms:created xsi:type="dcterms:W3CDTF">1996-10-08T23:32:33Z</dcterms:created>
  <dcterms:modified xsi:type="dcterms:W3CDTF">2018-05-11T06:37:37Z</dcterms:modified>
  <cp:category/>
  <cp:version/>
  <cp:contentType/>
  <cp:contentStatus/>
</cp:coreProperties>
</file>